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56" activeTab="0"/>
  </bookViews>
  <sheets>
    <sheet name="QUADRO COMPETITIVO" sheetId="1" r:id="rId1"/>
  </sheets>
  <externalReferences>
    <externalReference r:id="rId4"/>
  </externalReferences>
  <definedNames>
    <definedName name="_xlnm.Print_Area" localSheetId="0">'QUADRO COMPETITIVO'!$A$1:$T$57</definedName>
  </definedNames>
  <calcPr fullCalcOnLoad="1"/>
</workbook>
</file>

<file path=xl/sharedStrings.xml><?xml version="1.0" encoding="utf-8"?>
<sst xmlns="http://schemas.openxmlformats.org/spreadsheetml/2006/main" count="47" uniqueCount="33">
  <si>
    <t>JN</t>
  </si>
  <si>
    <t>1ª JORNADA</t>
  </si>
  <si>
    <t>3ª JORNADA</t>
  </si>
  <si>
    <t>2ª JORNADA</t>
  </si>
  <si>
    <t>4ª JORNADA</t>
  </si>
  <si>
    <t>Equipa</t>
  </si>
  <si>
    <t>RES.</t>
  </si>
  <si>
    <t>Hora</t>
  </si>
  <si>
    <t>Campo</t>
  </si>
  <si>
    <t>5ª JORNADA</t>
  </si>
  <si>
    <t>EQUIPAS SÉRIE "A"</t>
  </si>
  <si>
    <t>EQUIPAS  SÉRIE "B"</t>
  </si>
  <si>
    <t>Tempo de jogo é de 15 minutos</t>
  </si>
  <si>
    <t>VI. BENFICA "A"</t>
  </si>
  <si>
    <t>VI. BENFICA "B"</t>
  </si>
  <si>
    <t>VI. BENFICA "C"</t>
  </si>
  <si>
    <t>CAMPO DA CAMACHA-     ---  RELVA NATURAL</t>
  </si>
  <si>
    <t>BARREIRENSE "A"</t>
  </si>
  <si>
    <t>BARREIRENSE "B"</t>
  </si>
  <si>
    <t>JUVENTUDE</t>
  </si>
  <si>
    <t>SUB 7 ----- CAMACHA</t>
  </si>
  <si>
    <t>FOLGA</t>
  </si>
  <si>
    <t>CALENDÁRIO ATRAPALHANÇAS 2023/24     --    8ª CONCENTRAÇÃO          20/04/24</t>
  </si>
  <si>
    <t>VI. BENFICA "D"</t>
  </si>
  <si>
    <t>CAMACHA "A"</t>
  </si>
  <si>
    <t>CAMACHA "B"</t>
  </si>
  <si>
    <t>BARREIRENSE "C"</t>
  </si>
  <si>
    <t>ANDORINHA "A"</t>
  </si>
  <si>
    <t>AZINHAGA</t>
  </si>
  <si>
    <t>RIBEIRA BRAVA</t>
  </si>
  <si>
    <t>SPORTING</t>
  </si>
  <si>
    <t>Vertente de futebol de 4 com 3 jogadores de campo e 1 guarda redes</t>
  </si>
  <si>
    <t>ANDORINHA "B"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</si>
</sst>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m/d;@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6"/>
      <color indexed="9"/>
      <name val="Tahoma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6"/>
      <color indexed="17"/>
      <name val="Tahoma"/>
      <family val="2"/>
    </font>
    <font>
      <b/>
      <sz val="11"/>
      <name val="Calibri"/>
      <family val="2"/>
    </font>
    <font>
      <b/>
      <sz val="16"/>
      <color indexed="8"/>
      <name val="Calibri"/>
      <family val="2"/>
    </font>
    <font>
      <b/>
      <sz val="12"/>
      <name val="Calibri"/>
      <family val="2"/>
    </font>
    <font>
      <b/>
      <sz val="16"/>
      <color indexed="30"/>
      <name val="Tahoma"/>
      <family val="2"/>
    </font>
    <font>
      <b/>
      <sz val="28"/>
      <color indexed="9"/>
      <name val="Tahoma"/>
      <family val="2"/>
    </font>
    <font>
      <b/>
      <sz val="12"/>
      <color indexed="9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b/>
      <sz val="16"/>
      <color rgb="FF00B050"/>
      <name val="Tahoma"/>
      <family val="2"/>
    </font>
    <font>
      <sz val="11"/>
      <color rgb="FF00B050"/>
      <name val="Calibri"/>
      <family val="2"/>
    </font>
    <font>
      <b/>
      <sz val="16"/>
      <color rgb="FF0070C0"/>
      <name val="Tahoma"/>
      <family val="2"/>
    </font>
    <font>
      <b/>
      <sz val="28"/>
      <color theme="0"/>
      <name val="Tahoma"/>
      <family val="2"/>
    </font>
    <font>
      <b/>
      <sz val="12"/>
      <color theme="0"/>
      <name val="Calibri"/>
      <family val="2"/>
    </font>
    <font>
      <b/>
      <sz val="16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>
        <color indexed="63"/>
      </right>
      <top style="medium"/>
      <bottom/>
    </border>
    <border>
      <left style="medium"/>
      <right/>
      <top/>
      <bottom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4" applyNumberFormat="0" applyAlignment="0" applyProtection="0"/>
    <xf numFmtId="0" fontId="38" fillId="0" borderId="5" applyNumberFormat="0" applyFill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5" fillId="20" borderId="7" applyNumberFormat="0" applyAlignment="0" applyProtection="0"/>
    <xf numFmtId="16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65" fontId="0" fillId="0" borderId="0" applyFont="0" applyFill="0" applyBorder="0" applyAlignment="0" applyProtection="0"/>
  </cellStyleXfs>
  <cellXfs count="18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51" fillId="34" borderId="10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1" xfId="0" applyFill="1" applyBorder="1" applyAlignment="1">
      <alignment vertical="center"/>
    </xf>
    <xf numFmtId="0" fontId="51" fillId="34" borderId="11" xfId="0" applyFont="1" applyFill="1" applyBorder="1" applyAlignment="1">
      <alignment horizontal="center" vertical="center"/>
    </xf>
    <xf numFmtId="0" fontId="0" fillId="34" borderId="12" xfId="0" applyFill="1" applyBorder="1" applyAlignment="1">
      <alignment vertical="center"/>
    </xf>
    <xf numFmtId="0" fontId="51" fillId="34" borderId="12" xfId="0" applyFont="1" applyFill="1" applyBorder="1" applyAlignment="1">
      <alignment horizontal="center" vertical="center"/>
    </xf>
    <xf numFmtId="0" fontId="0" fillId="34" borderId="13" xfId="0" applyFill="1" applyBorder="1" applyAlignment="1">
      <alignment vertical="center"/>
    </xf>
    <xf numFmtId="0" fontId="51" fillId="34" borderId="13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20" fontId="0" fillId="2" borderId="11" xfId="0" applyNumberFormat="1" applyFill="1" applyBorder="1" applyAlignment="1">
      <alignment horizontal="center" vertical="center"/>
    </xf>
    <xf numFmtId="0" fontId="0" fillId="2" borderId="13" xfId="0" applyFill="1" applyBorder="1" applyAlignment="1">
      <alignment vertical="center"/>
    </xf>
    <xf numFmtId="0" fontId="51" fillId="2" borderId="11" xfId="0" applyFont="1" applyFill="1" applyBorder="1" applyAlignment="1">
      <alignment horizontal="center" vertical="center"/>
    </xf>
    <xf numFmtId="0" fontId="51" fillId="2" borderId="13" xfId="0" applyFont="1" applyFill="1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51" fillId="2" borderId="0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51" fillId="2" borderId="15" xfId="0" applyFont="1" applyFill="1" applyBorder="1" applyAlignment="1">
      <alignment horizontal="center" vertical="center"/>
    </xf>
    <xf numFmtId="0" fontId="51" fillId="34" borderId="16" xfId="0" applyFont="1" applyFill="1" applyBorder="1" applyAlignment="1">
      <alignment horizontal="center" vertical="center"/>
    </xf>
    <xf numFmtId="0" fontId="51" fillId="34" borderId="0" xfId="0" applyFont="1" applyFill="1" applyBorder="1" applyAlignment="1">
      <alignment horizontal="center" vertical="center"/>
    </xf>
    <xf numFmtId="0" fontId="50" fillId="35" borderId="10" xfId="0" applyFont="1" applyFill="1" applyBorder="1" applyAlignment="1">
      <alignment horizontal="center" vertical="center"/>
    </xf>
    <xf numFmtId="0" fontId="50" fillId="35" borderId="17" xfId="0" applyFont="1" applyFill="1" applyBorder="1" applyAlignment="1">
      <alignment horizontal="center" vertical="center"/>
    </xf>
    <xf numFmtId="0" fontId="50" fillId="35" borderId="18" xfId="0" applyFont="1" applyFill="1" applyBorder="1" applyAlignment="1">
      <alignment horizontal="center" vertical="center"/>
    </xf>
    <xf numFmtId="0" fontId="50" fillId="35" borderId="19" xfId="0" applyFont="1" applyFill="1" applyBorder="1" applyAlignment="1">
      <alignment horizontal="center" vertical="center"/>
    </xf>
    <xf numFmtId="0" fontId="49" fillId="35" borderId="17" xfId="0" applyFont="1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5" borderId="17" xfId="0" applyFill="1" applyBorder="1" applyAlignment="1">
      <alignment vertical="center"/>
    </xf>
    <xf numFmtId="0" fontId="51" fillId="35" borderId="18" xfId="0" applyFont="1" applyFill="1" applyBorder="1" applyAlignment="1">
      <alignment horizontal="center" vertical="center"/>
    </xf>
    <xf numFmtId="0" fontId="51" fillId="35" borderId="19" xfId="0" applyFont="1" applyFill="1" applyBorder="1" applyAlignment="1">
      <alignment horizontal="center" vertical="center"/>
    </xf>
    <xf numFmtId="0" fontId="51" fillId="2" borderId="20" xfId="0" applyFont="1" applyFill="1" applyBorder="1" applyAlignment="1">
      <alignment horizontal="center" vertical="center"/>
    </xf>
    <xf numFmtId="0" fontId="49" fillId="35" borderId="11" xfId="0" applyFont="1" applyFill="1" applyBorder="1" applyAlignment="1">
      <alignment horizontal="center" vertical="center"/>
    </xf>
    <xf numFmtId="0" fontId="0" fillId="35" borderId="11" xfId="0" applyFill="1" applyBorder="1" applyAlignment="1">
      <alignment vertical="center"/>
    </xf>
    <xf numFmtId="0" fontId="51" fillId="35" borderId="0" xfId="0" applyFont="1" applyFill="1" applyBorder="1" applyAlignment="1">
      <alignment horizontal="center" vertical="center"/>
    </xf>
    <xf numFmtId="0" fontId="51" fillId="35" borderId="13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5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166" fontId="52" fillId="0" borderId="0" xfId="0" applyNumberFormat="1" applyFont="1" applyFill="1" applyBorder="1" applyAlignment="1">
      <alignment horizontal="center"/>
    </xf>
    <xf numFmtId="0" fontId="53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51" fillId="34" borderId="10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20" fontId="0" fillId="34" borderId="10" xfId="0" applyNumberFormat="1" applyFill="1" applyBorder="1" applyAlignment="1">
      <alignment horizontal="center" vertical="center"/>
    </xf>
    <xf numFmtId="0" fontId="0" fillId="34" borderId="11" xfId="0" applyFill="1" applyBorder="1" applyAlignment="1">
      <alignment vertical="center"/>
    </xf>
    <xf numFmtId="0" fontId="51" fillId="34" borderId="11" xfId="0" applyFont="1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34" borderId="12" xfId="0" applyFill="1" applyBorder="1" applyAlignment="1">
      <alignment vertical="center"/>
    </xf>
    <xf numFmtId="0" fontId="51" fillId="34" borderId="12" xfId="0" applyFont="1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34" borderId="13" xfId="0" applyFill="1" applyBorder="1" applyAlignment="1">
      <alignment vertical="center"/>
    </xf>
    <xf numFmtId="0" fontId="51" fillId="34" borderId="1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4" fillId="36" borderId="10" xfId="0" applyFont="1" applyFill="1" applyBorder="1" applyAlignment="1">
      <alignment horizontal="center" vertical="center"/>
    </xf>
    <xf numFmtId="0" fontId="24" fillId="36" borderId="17" xfId="0" applyFont="1" applyFill="1" applyBorder="1" applyAlignment="1">
      <alignment horizontal="center" vertical="center"/>
    </xf>
    <xf numFmtId="0" fontId="24" fillId="36" borderId="19" xfId="0" applyFont="1" applyFill="1" applyBorder="1" applyAlignment="1">
      <alignment horizontal="center" vertical="center"/>
    </xf>
    <xf numFmtId="0" fontId="0" fillId="34" borderId="16" xfId="0" applyFill="1" applyBorder="1" applyAlignment="1">
      <alignment vertical="center"/>
    </xf>
    <xf numFmtId="0" fontId="51" fillId="34" borderId="21" xfId="0" applyFont="1" applyFill="1" applyBorder="1" applyAlignment="1">
      <alignment vertical="center"/>
    </xf>
    <xf numFmtId="0" fontId="51" fillId="34" borderId="12" xfId="0" applyFont="1" applyFill="1" applyBorder="1" applyAlignment="1">
      <alignment vertical="center"/>
    </xf>
    <xf numFmtId="0" fontId="51" fillId="10" borderId="22" xfId="0" applyFont="1" applyFill="1" applyBorder="1" applyAlignment="1">
      <alignment vertical="center"/>
    </xf>
    <xf numFmtId="0" fontId="51" fillId="10" borderId="13" xfId="0" applyFont="1" applyFill="1" applyBorder="1" applyAlignment="1">
      <alignment vertical="center"/>
    </xf>
    <xf numFmtId="0" fontId="51" fillId="10" borderId="1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20" fontId="0" fillId="0" borderId="11" xfId="0" applyNumberFormat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51" fillId="34" borderId="22" xfId="0" applyFont="1" applyFill="1" applyBorder="1" applyAlignment="1">
      <alignment vertical="center"/>
    </xf>
    <xf numFmtId="0" fontId="51" fillId="34" borderId="13" xfId="0" applyFont="1" applyFill="1" applyBorder="1" applyAlignment="1">
      <alignment vertical="center"/>
    </xf>
    <xf numFmtId="0" fontId="0" fillId="4" borderId="11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20" fontId="0" fillId="4" borderId="11" xfId="0" applyNumberFormat="1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51" fillId="4" borderId="22" xfId="0" applyFont="1" applyFill="1" applyBorder="1" applyAlignment="1">
      <alignment horizontal="center" vertical="center"/>
    </xf>
    <xf numFmtId="0" fontId="51" fillId="4" borderId="13" xfId="0" applyFont="1" applyFill="1" applyBorder="1" applyAlignment="1">
      <alignment horizontal="center" vertical="center"/>
    </xf>
    <xf numFmtId="0" fontId="0" fillId="4" borderId="13" xfId="0" applyFill="1" applyBorder="1" applyAlignment="1">
      <alignment vertical="center"/>
    </xf>
    <xf numFmtId="0" fontId="49" fillId="36" borderId="17" xfId="0" applyFont="1" applyFill="1" applyBorder="1" applyAlignment="1">
      <alignment horizontal="center" vertical="center"/>
    </xf>
    <xf numFmtId="0" fontId="0" fillId="36" borderId="17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6" borderId="17" xfId="0" applyFill="1" applyBorder="1" applyAlignment="1">
      <alignment vertical="center"/>
    </xf>
    <xf numFmtId="0" fontId="51" fillId="36" borderId="18" xfId="0" applyFont="1" applyFill="1" applyBorder="1" applyAlignment="1">
      <alignment horizontal="center" vertical="center"/>
    </xf>
    <xf numFmtId="0" fontId="51" fillId="36" borderId="19" xfId="0" applyFont="1" applyFill="1" applyBorder="1" applyAlignment="1">
      <alignment horizontal="center" vertical="center"/>
    </xf>
    <xf numFmtId="20" fontId="0" fillId="34" borderId="12" xfId="0" applyNumberFormat="1" applyFill="1" applyBorder="1" applyAlignment="1">
      <alignment horizontal="center" vertical="center"/>
    </xf>
    <xf numFmtId="0" fontId="0" fillId="34" borderId="21" xfId="0" applyFill="1" applyBorder="1" applyAlignment="1">
      <alignment vertical="center"/>
    </xf>
    <xf numFmtId="0" fontId="0" fillId="10" borderId="22" xfId="0" applyFill="1" applyBorder="1" applyAlignment="1">
      <alignment vertical="center"/>
    </xf>
    <xf numFmtId="20" fontId="0" fillId="34" borderId="13" xfId="0" applyNumberFormat="1" applyFill="1" applyBorder="1" applyAlignment="1">
      <alignment horizontal="center" vertical="center"/>
    </xf>
    <xf numFmtId="0" fontId="0" fillId="34" borderId="22" xfId="0" applyFill="1" applyBorder="1" applyAlignment="1">
      <alignment vertical="center"/>
    </xf>
    <xf numFmtId="0" fontId="0" fillId="4" borderId="14" xfId="0" applyFill="1" applyBorder="1" applyAlignment="1">
      <alignment horizontal="center" vertical="center"/>
    </xf>
    <xf numFmtId="20" fontId="0" fillId="4" borderId="13" xfId="0" applyNumberFormat="1" applyFill="1" applyBorder="1" applyAlignment="1">
      <alignment horizontal="center" vertical="center"/>
    </xf>
    <xf numFmtId="0" fontId="0" fillId="4" borderId="22" xfId="0" applyFill="1" applyBorder="1" applyAlignment="1">
      <alignment vertical="center"/>
    </xf>
    <xf numFmtId="0" fontId="51" fillId="4" borderId="0" xfId="0" applyFont="1" applyFill="1" applyAlignment="1">
      <alignment horizontal="center" vertical="center"/>
    </xf>
    <xf numFmtId="0" fontId="51" fillId="4" borderId="11" xfId="0" applyFont="1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20" fontId="0" fillId="34" borderId="0" xfId="0" applyNumberFormat="1" applyFill="1" applyAlignment="1">
      <alignment horizontal="center" vertical="center"/>
    </xf>
    <xf numFmtId="20" fontId="0" fillId="4" borderId="0" xfId="0" applyNumberFormat="1" applyFill="1" applyAlignment="1">
      <alignment horizontal="center" vertical="center"/>
    </xf>
    <xf numFmtId="0" fontId="51" fillId="4" borderId="22" xfId="0" applyFont="1" applyFill="1" applyBorder="1" applyAlignment="1">
      <alignment vertical="center"/>
    </xf>
    <xf numFmtId="0" fontId="51" fillId="4" borderId="13" xfId="0" applyFont="1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0" fillId="16" borderId="22" xfId="0" applyFill="1" applyBorder="1" applyAlignment="1">
      <alignment horizontal="center" vertical="center"/>
    </xf>
    <xf numFmtId="0" fontId="0" fillId="16" borderId="11" xfId="0" applyFill="1" applyBorder="1" applyAlignment="1">
      <alignment horizontal="center" vertical="center"/>
    </xf>
    <xf numFmtId="20" fontId="0" fillId="16" borderId="13" xfId="0" applyNumberFormat="1" applyFill="1" applyBorder="1" applyAlignment="1">
      <alignment horizontal="center" vertical="center"/>
    </xf>
    <xf numFmtId="0" fontId="0" fillId="16" borderId="13" xfId="0" applyFill="1" applyBorder="1" applyAlignment="1">
      <alignment vertical="center"/>
    </xf>
    <xf numFmtId="0" fontId="51" fillId="16" borderId="22" xfId="0" applyFont="1" applyFill="1" applyBorder="1" applyAlignment="1">
      <alignment vertical="center"/>
    </xf>
    <xf numFmtId="0" fontId="51" fillId="16" borderId="13" xfId="0" applyFont="1" applyFill="1" applyBorder="1" applyAlignment="1">
      <alignment vertical="center"/>
    </xf>
    <xf numFmtId="0" fontId="0" fillId="16" borderId="11" xfId="0" applyFill="1" applyBorder="1" applyAlignment="1">
      <alignment vertical="center"/>
    </xf>
    <xf numFmtId="0" fontId="51" fillId="16" borderId="13" xfId="0" applyFont="1" applyFill="1" applyBorder="1" applyAlignment="1">
      <alignment horizontal="center" vertical="center"/>
    </xf>
    <xf numFmtId="0" fontId="0" fillId="4" borderId="15" xfId="0" applyFill="1" applyBorder="1" applyAlignment="1">
      <alignment vertical="center"/>
    </xf>
    <xf numFmtId="0" fontId="51" fillId="4" borderId="23" xfId="0" applyFont="1" applyFill="1" applyBorder="1" applyAlignment="1">
      <alignment vertical="center"/>
    </xf>
    <xf numFmtId="0" fontId="51" fillId="4" borderId="15" xfId="0" applyFont="1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0" fontId="51" fillId="4" borderId="15" xfId="0" applyFont="1" applyFill="1" applyBorder="1" applyAlignment="1">
      <alignment horizontal="center" vertical="center"/>
    </xf>
    <xf numFmtId="20" fontId="0" fillId="2" borderId="13" xfId="0" applyNumberFormat="1" applyFill="1" applyBorder="1" applyAlignment="1">
      <alignment horizontal="center" vertical="center"/>
    </xf>
    <xf numFmtId="20" fontId="0" fillId="2" borderId="15" xfId="0" applyNumberFormat="1" applyFill="1" applyBorder="1" applyAlignment="1">
      <alignment horizontal="center" vertical="center"/>
    </xf>
    <xf numFmtId="20" fontId="0" fillId="34" borderId="11" xfId="0" applyNumberFormat="1" applyFill="1" applyBorder="1" applyAlignment="1">
      <alignment horizontal="center" vertical="center"/>
    </xf>
    <xf numFmtId="20" fontId="0" fillId="2" borderId="14" xfId="0" applyNumberFormat="1" applyFill="1" applyBorder="1" applyAlignment="1">
      <alignment horizontal="center" vertical="center"/>
    </xf>
    <xf numFmtId="166" fontId="54" fillId="34" borderId="22" xfId="0" applyNumberFormat="1" applyFont="1" applyFill="1" applyBorder="1" applyAlignment="1">
      <alignment horizontal="center"/>
    </xf>
    <xf numFmtId="166" fontId="54" fillId="34" borderId="0" xfId="0" applyNumberFormat="1" applyFont="1" applyFill="1" applyAlignment="1">
      <alignment horizontal="center"/>
    </xf>
    <xf numFmtId="166" fontId="3" fillId="37" borderId="0" xfId="0" applyNumberFormat="1" applyFont="1" applyFill="1" applyBorder="1" applyAlignment="1">
      <alignment horizont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166" fontId="55" fillId="35" borderId="24" xfId="0" applyNumberFormat="1" applyFont="1" applyFill="1" applyBorder="1" applyAlignment="1">
      <alignment horizontal="center" vertical="center"/>
    </xf>
    <xf numFmtId="166" fontId="55" fillId="35" borderId="18" xfId="0" applyNumberFormat="1" applyFont="1" applyFill="1" applyBorder="1" applyAlignment="1">
      <alignment horizontal="center" vertical="center"/>
    </xf>
    <xf numFmtId="166" fontId="55" fillId="35" borderId="19" xfId="0" applyNumberFormat="1" applyFont="1" applyFill="1" applyBorder="1" applyAlignment="1">
      <alignment horizontal="center" vertical="center"/>
    </xf>
    <xf numFmtId="0" fontId="56" fillId="35" borderId="0" xfId="0" applyFont="1" applyFill="1" applyAlignment="1">
      <alignment horizontal="center" vertical="center"/>
    </xf>
    <xf numFmtId="0" fontId="51" fillId="2" borderId="21" xfId="0" applyFont="1" applyFill="1" applyBorder="1" applyAlignment="1">
      <alignment horizontal="center" vertical="center"/>
    </xf>
    <xf numFmtId="0" fontId="51" fillId="2" borderId="16" xfId="0" applyFont="1" applyFill="1" applyBorder="1" applyAlignment="1">
      <alignment horizontal="center" vertical="center"/>
    </xf>
    <xf numFmtId="0" fontId="51" fillId="2" borderId="12" xfId="0" applyFont="1" applyFill="1" applyBorder="1" applyAlignment="1">
      <alignment horizontal="center" vertical="center"/>
    </xf>
    <xf numFmtId="0" fontId="51" fillId="2" borderId="22" xfId="0" applyFont="1" applyFill="1" applyBorder="1" applyAlignment="1">
      <alignment horizontal="center" vertical="center"/>
    </xf>
    <xf numFmtId="0" fontId="51" fillId="2" borderId="0" xfId="0" applyFont="1" applyFill="1" applyAlignment="1">
      <alignment horizontal="center" vertical="center"/>
    </xf>
    <xf numFmtId="0" fontId="51" fillId="2" borderId="13" xfId="0" applyFont="1" applyFill="1" applyBorder="1" applyAlignment="1">
      <alignment horizontal="center" vertical="center"/>
    </xf>
    <xf numFmtId="0" fontId="51" fillId="2" borderId="23" xfId="0" applyFont="1" applyFill="1" applyBorder="1" applyAlignment="1">
      <alignment horizontal="center" vertical="center"/>
    </xf>
    <xf numFmtId="0" fontId="51" fillId="2" borderId="20" xfId="0" applyFont="1" applyFill="1" applyBorder="1" applyAlignment="1">
      <alignment horizontal="center" vertical="center"/>
    </xf>
    <xf numFmtId="0" fontId="51" fillId="2" borderId="15" xfId="0" applyFont="1" applyFill="1" applyBorder="1" applyAlignment="1">
      <alignment horizontal="center" vertical="center"/>
    </xf>
    <xf numFmtId="0" fontId="57" fillId="38" borderId="21" xfId="0" applyFont="1" applyFill="1" applyBorder="1" applyAlignment="1">
      <alignment horizontal="center" vertical="center"/>
    </xf>
    <xf numFmtId="0" fontId="57" fillId="38" borderId="16" xfId="0" applyFont="1" applyFill="1" applyBorder="1" applyAlignment="1">
      <alignment horizontal="center" vertical="center"/>
    </xf>
    <xf numFmtId="0" fontId="57" fillId="38" borderId="12" xfId="0" applyFont="1" applyFill="1" applyBorder="1" applyAlignment="1">
      <alignment horizontal="center" vertical="center"/>
    </xf>
    <xf numFmtId="0" fontId="57" fillId="38" borderId="23" xfId="0" applyFont="1" applyFill="1" applyBorder="1" applyAlignment="1">
      <alignment horizontal="center" vertical="center"/>
    </xf>
    <xf numFmtId="0" fontId="57" fillId="38" borderId="20" xfId="0" applyFont="1" applyFill="1" applyBorder="1" applyAlignment="1">
      <alignment horizontal="center" vertical="center"/>
    </xf>
    <xf numFmtId="0" fontId="57" fillId="38" borderId="15" xfId="0" applyFont="1" applyFill="1" applyBorder="1" applyAlignment="1">
      <alignment horizontal="center" vertical="center"/>
    </xf>
    <xf numFmtId="0" fontId="26" fillId="36" borderId="0" xfId="0" applyFont="1" applyFill="1" applyAlignment="1">
      <alignment horizontal="center" vertical="center"/>
    </xf>
    <xf numFmtId="0" fontId="24" fillId="36" borderId="21" xfId="0" applyFont="1" applyFill="1" applyBorder="1" applyAlignment="1">
      <alignment horizontal="center" vertical="center"/>
    </xf>
    <xf numFmtId="0" fontId="24" fillId="36" borderId="12" xfId="0" applyFont="1" applyFill="1" applyBorder="1" applyAlignment="1">
      <alignment horizontal="center" vertical="center"/>
    </xf>
    <xf numFmtId="0" fontId="0" fillId="38" borderId="11" xfId="0" applyFill="1" applyBorder="1" applyAlignment="1">
      <alignment horizontal="center" vertical="center"/>
    </xf>
    <xf numFmtId="0" fontId="0" fillId="38" borderId="22" xfId="0" applyFill="1" applyBorder="1" applyAlignment="1">
      <alignment horizontal="center" vertical="center"/>
    </xf>
    <xf numFmtId="20" fontId="0" fillId="38" borderId="11" xfId="0" applyNumberFormat="1" applyFill="1" applyBorder="1" applyAlignment="1">
      <alignment horizontal="center" vertical="center"/>
    </xf>
    <xf numFmtId="0" fontId="0" fillId="38" borderId="0" xfId="0" applyFill="1" applyAlignment="1">
      <alignment vertical="center"/>
    </xf>
    <xf numFmtId="0" fontId="51" fillId="38" borderId="22" xfId="0" applyFont="1" applyFill="1" applyBorder="1" applyAlignment="1">
      <alignment vertical="center"/>
    </xf>
    <xf numFmtId="0" fontId="51" fillId="38" borderId="13" xfId="0" applyFont="1" applyFill="1" applyBorder="1" applyAlignment="1">
      <alignment vertical="center"/>
    </xf>
    <xf numFmtId="0" fontId="0" fillId="38" borderId="13" xfId="0" applyFill="1" applyBorder="1" applyAlignment="1">
      <alignment vertical="center"/>
    </xf>
    <xf numFmtId="0" fontId="51" fillId="38" borderId="11" xfId="0" applyFont="1" applyFill="1" applyBorder="1" applyAlignment="1">
      <alignment horizontal="center" vertical="center"/>
    </xf>
    <xf numFmtId="20" fontId="0" fillId="38" borderId="13" xfId="0" applyNumberFormat="1" applyFill="1" applyBorder="1" applyAlignment="1">
      <alignment horizontal="center" vertical="center"/>
    </xf>
    <xf numFmtId="0" fontId="0" fillId="38" borderId="22" xfId="0" applyFill="1" applyBorder="1" applyAlignment="1">
      <alignment vertical="center"/>
    </xf>
    <xf numFmtId="0" fontId="0" fillId="38" borderId="21" xfId="0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20" fontId="0" fillId="38" borderId="16" xfId="0" applyNumberFormat="1" applyFill="1" applyBorder="1" applyAlignment="1">
      <alignment horizontal="center" vertical="center"/>
    </xf>
    <xf numFmtId="0" fontId="0" fillId="38" borderId="21" xfId="0" applyFill="1" applyBorder="1" applyAlignment="1">
      <alignment vertical="center"/>
    </xf>
    <xf numFmtId="0" fontId="51" fillId="38" borderId="21" xfId="0" applyFont="1" applyFill="1" applyBorder="1" applyAlignment="1">
      <alignment vertical="center"/>
    </xf>
    <xf numFmtId="0" fontId="51" fillId="38" borderId="12" xfId="0" applyFont="1" applyFill="1" applyBorder="1" applyAlignment="1">
      <alignment vertical="center"/>
    </xf>
    <xf numFmtId="0" fontId="51" fillId="38" borderId="10" xfId="0" applyFont="1" applyFill="1" applyBorder="1" applyAlignment="1">
      <alignment horizontal="center" vertical="center"/>
    </xf>
    <xf numFmtId="0" fontId="0" fillId="38" borderId="11" xfId="0" applyFill="1" applyBorder="1" applyAlignment="1">
      <alignment vertical="center"/>
    </xf>
    <xf numFmtId="0" fontId="51" fillId="38" borderId="13" xfId="0" applyFont="1" applyFill="1" applyBorder="1" applyAlignment="1">
      <alignment horizontal="center" vertical="center"/>
    </xf>
    <xf numFmtId="20" fontId="0" fillId="38" borderId="12" xfId="0" applyNumberFormat="1" applyFill="1" applyBorder="1" applyAlignment="1">
      <alignment horizontal="center" vertical="center"/>
    </xf>
    <xf numFmtId="0" fontId="0" fillId="38" borderId="12" xfId="0" applyFill="1" applyBorder="1" applyAlignment="1">
      <alignment vertical="center"/>
    </xf>
    <xf numFmtId="0" fontId="0" fillId="38" borderId="10" xfId="0" applyFill="1" applyBorder="1" applyAlignment="1">
      <alignment vertical="center"/>
    </xf>
    <xf numFmtId="0" fontId="51" fillId="38" borderId="12" xfId="0" applyFont="1" applyFill="1" applyBorder="1" applyAlignment="1">
      <alignment horizontal="center" vertical="center"/>
    </xf>
    <xf numFmtId="0" fontId="33" fillId="39" borderId="22" xfId="0" applyFont="1" applyFill="1" applyBorder="1" applyAlignment="1">
      <alignment horizontal="center" vertical="center"/>
    </xf>
    <xf numFmtId="0" fontId="33" fillId="39" borderId="11" xfId="0" applyFont="1" applyFill="1" applyBorder="1" applyAlignment="1">
      <alignment horizontal="center" vertical="center"/>
    </xf>
    <xf numFmtId="20" fontId="33" fillId="39" borderId="13" xfId="0" applyNumberFormat="1" applyFont="1" applyFill="1" applyBorder="1" applyAlignment="1">
      <alignment horizontal="center" vertical="center"/>
    </xf>
    <xf numFmtId="0" fontId="33" fillId="39" borderId="23" xfId="0" applyFont="1" applyFill="1" applyBorder="1" applyAlignment="1">
      <alignment horizontal="center" vertical="center"/>
    </xf>
    <xf numFmtId="0" fontId="33" fillId="39" borderId="14" xfId="0" applyFont="1" applyFill="1" applyBorder="1" applyAlignment="1">
      <alignment horizontal="center" vertical="center"/>
    </xf>
    <xf numFmtId="20" fontId="33" fillId="39" borderId="15" xfId="0" applyNumberFormat="1" applyFont="1" applyFill="1" applyBorder="1" applyAlignment="1">
      <alignment horizontal="center" vertical="center"/>
    </xf>
    <xf numFmtId="0" fontId="33" fillId="39" borderId="21" xfId="0" applyFont="1" applyFill="1" applyBorder="1" applyAlignment="1">
      <alignment horizontal="center" vertical="center"/>
    </xf>
    <xf numFmtId="0" fontId="33" fillId="39" borderId="10" xfId="0" applyFont="1" applyFill="1" applyBorder="1" applyAlignment="1">
      <alignment horizontal="center" vertical="center"/>
    </xf>
    <xf numFmtId="20" fontId="33" fillId="39" borderId="12" xfId="0" applyNumberFormat="1" applyFont="1" applyFill="1" applyBorder="1" applyAlignment="1">
      <alignment horizontal="center" vertical="center"/>
    </xf>
    <xf numFmtId="20" fontId="33" fillId="39" borderId="0" xfId="0" applyNumberFormat="1" applyFont="1" applyFill="1" applyAlignment="1">
      <alignment horizontal="center" vertic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Relationship Id="rId11" Type="http://schemas.openxmlformats.org/officeDocument/2006/relationships/image" Target="../media/image12.jpeg" /><Relationship Id="rId12" Type="http://schemas.openxmlformats.org/officeDocument/2006/relationships/image" Target="../media/image1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37</xdr:row>
      <xdr:rowOff>0</xdr:rowOff>
    </xdr:from>
    <xdr:to>
      <xdr:col>8</xdr:col>
      <xdr:colOff>314325</xdr:colOff>
      <xdr:row>55</xdr:row>
      <xdr:rowOff>161925</xdr:rowOff>
    </xdr:to>
    <xdr:grpSp>
      <xdr:nvGrpSpPr>
        <xdr:cNvPr id="1" name="Grupo 2"/>
        <xdr:cNvGrpSpPr>
          <a:grpSpLocks/>
        </xdr:cNvGrpSpPr>
      </xdr:nvGrpSpPr>
      <xdr:grpSpPr>
        <a:xfrm>
          <a:off x="200025" y="9553575"/>
          <a:ext cx="5591175" cy="4295775"/>
          <a:chOff x="1042988" y="260350"/>
          <a:chExt cx="8140361" cy="5820947"/>
        </a:xfrm>
        <a:solidFill>
          <a:srgbClr val="FFFFFF"/>
        </a:solidFill>
      </xdr:grpSpPr>
      <xdr:sp>
        <xdr:nvSpPr>
          <xdr:cNvPr id="2" name="Rectângulo 53"/>
          <xdr:cNvSpPr>
            <a:spLocks/>
          </xdr:cNvSpPr>
        </xdr:nvSpPr>
        <xdr:spPr>
          <a:xfrm>
            <a:off x="1183409" y="1194612"/>
            <a:ext cx="7999940" cy="4835752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Conexão recta 54"/>
          <xdr:cNvSpPr>
            <a:spLocks/>
          </xdr:cNvSpPr>
        </xdr:nvSpPr>
        <xdr:spPr>
          <a:xfrm>
            <a:off x="5172186" y="1194612"/>
            <a:ext cx="0" cy="4835752"/>
          </a:xfrm>
          <a:prstGeom prst="line">
            <a:avLst/>
          </a:prstGeom>
          <a:noFill/>
          <a:ln w="381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Conexão recta 55"/>
          <xdr:cNvSpPr>
            <a:spLocks/>
          </xdr:cNvSpPr>
        </xdr:nvSpPr>
        <xdr:spPr>
          <a:xfrm>
            <a:off x="4514852" y="3362915"/>
            <a:ext cx="4668497" cy="0"/>
          </a:xfrm>
          <a:prstGeom prst="line">
            <a:avLst/>
          </a:prstGeom>
          <a:noFill/>
          <a:ln w="38100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Conexão recta 56"/>
          <xdr:cNvSpPr>
            <a:spLocks/>
          </xdr:cNvSpPr>
        </xdr:nvSpPr>
        <xdr:spPr>
          <a:xfrm flipV="1">
            <a:off x="4234010" y="3611760"/>
            <a:ext cx="4949339" cy="30560"/>
          </a:xfrm>
          <a:prstGeom prst="line">
            <a:avLst/>
          </a:prstGeom>
          <a:noFill/>
          <a:ln w="38100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Conexão recta 57"/>
          <xdr:cNvSpPr>
            <a:spLocks/>
          </xdr:cNvSpPr>
        </xdr:nvSpPr>
        <xdr:spPr>
          <a:xfrm>
            <a:off x="7394505" y="1194612"/>
            <a:ext cx="75298" cy="4813923"/>
          </a:xfrm>
          <a:prstGeom prst="line">
            <a:avLst/>
          </a:prstGeom>
          <a:noFill/>
          <a:ln w="38100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Conexão recta 58"/>
          <xdr:cNvSpPr>
            <a:spLocks/>
          </xdr:cNvSpPr>
        </xdr:nvSpPr>
        <xdr:spPr>
          <a:xfrm>
            <a:off x="1042988" y="260350"/>
            <a:ext cx="7417904" cy="0"/>
          </a:xfrm>
          <a:prstGeom prst="line">
            <a:avLst/>
          </a:prstGeom>
          <a:noFill/>
          <a:ln w="38100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Conexão recta 59"/>
          <xdr:cNvSpPr>
            <a:spLocks/>
          </xdr:cNvSpPr>
        </xdr:nvSpPr>
        <xdr:spPr>
          <a:xfrm>
            <a:off x="1183409" y="416060"/>
            <a:ext cx="7417904" cy="0"/>
          </a:xfrm>
          <a:prstGeom prst="line">
            <a:avLst/>
          </a:prstGeom>
          <a:noFill/>
          <a:ln w="38100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Conexão recta 60"/>
          <xdr:cNvSpPr>
            <a:spLocks/>
          </xdr:cNvSpPr>
        </xdr:nvSpPr>
        <xdr:spPr>
          <a:xfrm>
            <a:off x="1388953" y="561584"/>
            <a:ext cx="7407729" cy="0"/>
          </a:xfrm>
          <a:prstGeom prst="line">
            <a:avLst/>
          </a:prstGeom>
          <a:noFill/>
          <a:ln w="38100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Conexão recta 61"/>
          <xdr:cNvSpPr>
            <a:spLocks/>
          </xdr:cNvSpPr>
        </xdr:nvSpPr>
        <xdr:spPr>
          <a:xfrm>
            <a:off x="1559901" y="737668"/>
            <a:ext cx="7417904" cy="0"/>
          </a:xfrm>
          <a:prstGeom prst="line">
            <a:avLst/>
          </a:prstGeom>
          <a:noFill/>
          <a:ln w="38100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Conexão recta 62"/>
          <xdr:cNvSpPr>
            <a:spLocks/>
          </xdr:cNvSpPr>
        </xdr:nvSpPr>
        <xdr:spPr>
          <a:xfrm>
            <a:off x="1679971" y="862818"/>
            <a:ext cx="7440290" cy="0"/>
          </a:xfrm>
          <a:prstGeom prst="line">
            <a:avLst/>
          </a:prstGeom>
          <a:noFill/>
          <a:ln w="38100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CaixaDeTexto 52"/>
          <xdr:cNvSpPr txBox="1">
            <a:spLocks noChangeArrowheads="1"/>
          </xdr:cNvSpPr>
        </xdr:nvSpPr>
        <xdr:spPr>
          <a:xfrm>
            <a:off x="4126150" y="260350"/>
            <a:ext cx="1908915" cy="673775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Bancada</a:t>
            </a:r>
          </a:p>
        </xdr:txBody>
      </xdr:sp>
      <xdr:sp>
        <xdr:nvSpPr>
          <xdr:cNvPr id="13" name="Conexão recta 64"/>
          <xdr:cNvSpPr>
            <a:spLocks/>
          </xdr:cNvSpPr>
        </xdr:nvSpPr>
        <xdr:spPr>
          <a:xfrm>
            <a:off x="7113662" y="1194612"/>
            <a:ext cx="22386" cy="4886685"/>
          </a:xfrm>
          <a:prstGeom prst="line">
            <a:avLst/>
          </a:prstGeom>
          <a:noFill/>
          <a:ln w="38100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</xdr:col>
      <xdr:colOff>76200</xdr:colOff>
      <xdr:row>47</xdr:row>
      <xdr:rowOff>19050</xdr:rowOff>
    </xdr:from>
    <xdr:to>
      <xdr:col>5</xdr:col>
      <xdr:colOff>638175</xdr:colOff>
      <xdr:row>47</xdr:row>
      <xdr:rowOff>28575</xdr:rowOff>
    </xdr:to>
    <xdr:sp>
      <xdr:nvSpPr>
        <xdr:cNvPr id="14" name="Conexão recta 65"/>
        <xdr:cNvSpPr>
          <a:spLocks/>
        </xdr:cNvSpPr>
      </xdr:nvSpPr>
      <xdr:spPr>
        <a:xfrm flipV="1">
          <a:off x="276225" y="11801475"/>
          <a:ext cx="2952750" cy="9525"/>
        </a:xfrm>
        <a:prstGeom prst="line">
          <a:avLst/>
        </a:prstGeom>
        <a:noFill/>
        <a:ln w="3810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114300</xdr:colOff>
      <xdr:row>39</xdr:row>
      <xdr:rowOff>180975</xdr:rowOff>
    </xdr:from>
    <xdr:to>
      <xdr:col>3</xdr:col>
      <xdr:colOff>133350</xdr:colOff>
      <xdr:row>55</xdr:row>
      <xdr:rowOff>123825</xdr:rowOff>
    </xdr:to>
    <xdr:sp>
      <xdr:nvSpPr>
        <xdr:cNvPr id="15" name="Conexão recta 66"/>
        <xdr:cNvSpPr>
          <a:spLocks/>
        </xdr:cNvSpPr>
      </xdr:nvSpPr>
      <xdr:spPr>
        <a:xfrm>
          <a:off x="1828800" y="10229850"/>
          <a:ext cx="19050" cy="3581400"/>
        </a:xfrm>
        <a:prstGeom prst="line">
          <a:avLst/>
        </a:prstGeom>
        <a:noFill/>
        <a:ln w="3810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180975</xdr:colOff>
      <xdr:row>39</xdr:row>
      <xdr:rowOff>171450</xdr:rowOff>
    </xdr:from>
    <xdr:to>
      <xdr:col>2</xdr:col>
      <xdr:colOff>180975</xdr:colOff>
      <xdr:row>55</xdr:row>
      <xdr:rowOff>152400</xdr:rowOff>
    </xdr:to>
    <xdr:sp>
      <xdr:nvSpPr>
        <xdr:cNvPr id="16" name="Conexão recta 67"/>
        <xdr:cNvSpPr>
          <a:spLocks/>
        </xdr:cNvSpPr>
      </xdr:nvSpPr>
      <xdr:spPr>
        <a:xfrm>
          <a:off x="1676400" y="10220325"/>
          <a:ext cx="0" cy="3619500"/>
        </a:xfrm>
        <a:prstGeom prst="line">
          <a:avLst/>
        </a:prstGeom>
        <a:noFill/>
        <a:ln w="3810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85725</xdr:colOff>
      <xdr:row>47</xdr:row>
      <xdr:rowOff>228600</xdr:rowOff>
    </xdr:from>
    <xdr:to>
      <xdr:col>5</xdr:col>
      <xdr:colOff>638175</xdr:colOff>
      <xdr:row>48</xdr:row>
      <xdr:rowOff>19050</xdr:rowOff>
    </xdr:to>
    <xdr:sp>
      <xdr:nvSpPr>
        <xdr:cNvPr id="17" name="Conexão recta 68"/>
        <xdr:cNvSpPr>
          <a:spLocks/>
        </xdr:cNvSpPr>
      </xdr:nvSpPr>
      <xdr:spPr>
        <a:xfrm>
          <a:off x="285750" y="12011025"/>
          <a:ext cx="2943225" cy="28575"/>
        </a:xfrm>
        <a:prstGeom prst="line">
          <a:avLst/>
        </a:prstGeom>
        <a:noFill/>
        <a:ln w="3810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447675</xdr:colOff>
      <xdr:row>48</xdr:row>
      <xdr:rowOff>133350</xdr:rowOff>
    </xdr:from>
    <xdr:to>
      <xdr:col>1</xdr:col>
      <xdr:colOff>1285875</xdr:colOff>
      <xdr:row>50</xdr:row>
      <xdr:rowOff>76200</xdr:rowOff>
    </xdr:to>
    <xdr:sp>
      <xdr:nvSpPr>
        <xdr:cNvPr id="18" name="CaixaDeTexto 38"/>
        <xdr:cNvSpPr txBox="1">
          <a:spLocks noChangeArrowheads="1"/>
        </xdr:cNvSpPr>
      </xdr:nvSpPr>
      <xdr:spPr>
        <a:xfrm>
          <a:off x="647700" y="12153900"/>
          <a:ext cx="847725" cy="419100"/>
        </a:xfrm>
        <a:prstGeom prst="rect">
          <a:avLst/>
        </a:prstGeom>
        <a:blipFill>
          <a:blip r:embed="rId5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Campo 2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 6/7</a:t>
          </a:r>
        </a:p>
      </xdr:txBody>
    </xdr:sp>
    <xdr:clientData/>
  </xdr:twoCellAnchor>
  <xdr:twoCellAnchor>
    <xdr:from>
      <xdr:col>5</xdr:col>
      <xdr:colOff>914400</xdr:colOff>
      <xdr:row>48</xdr:row>
      <xdr:rowOff>219075</xdr:rowOff>
    </xdr:from>
    <xdr:to>
      <xdr:col>7</xdr:col>
      <xdr:colOff>19050</xdr:colOff>
      <xdr:row>50</xdr:row>
      <xdr:rowOff>142875</xdr:rowOff>
    </xdr:to>
    <xdr:sp>
      <xdr:nvSpPr>
        <xdr:cNvPr id="19" name="CaixaDeTexto 38"/>
        <xdr:cNvSpPr txBox="1">
          <a:spLocks noChangeArrowheads="1"/>
        </xdr:cNvSpPr>
      </xdr:nvSpPr>
      <xdr:spPr>
        <a:xfrm>
          <a:off x="3505200" y="12239625"/>
          <a:ext cx="714375" cy="400050"/>
        </a:xfrm>
        <a:prstGeom prst="rect">
          <a:avLst/>
        </a:prstGeom>
        <a:blipFill>
          <a:blip r:embed="rId6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Campo 6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 6/7</a:t>
          </a:r>
        </a:p>
      </xdr:txBody>
    </xdr:sp>
    <xdr:clientData/>
  </xdr:twoCellAnchor>
  <xdr:twoCellAnchor>
    <xdr:from>
      <xdr:col>3</xdr:col>
      <xdr:colOff>352425</xdr:colOff>
      <xdr:row>49</xdr:row>
      <xdr:rowOff>9525</xdr:rowOff>
    </xdr:from>
    <xdr:to>
      <xdr:col>5</xdr:col>
      <xdr:colOff>200025</xdr:colOff>
      <xdr:row>50</xdr:row>
      <xdr:rowOff>190500</xdr:rowOff>
    </xdr:to>
    <xdr:sp>
      <xdr:nvSpPr>
        <xdr:cNvPr id="20" name="CaixaDeTexto 38"/>
        <xdr:cNvSpPr txBox="1">
          <a:spLocks noChangeArrowheads="1"/>
        </xdr:cNvSpPr>
      </xdr:nvSpPr>
      <xdr:spPr>
        <a:xfrm>
          <a:off x="2066925" y="12268200"/>
          <a:ext cx="723900" cy="419100"/>
        </a:xfrm>
        <a:prstGeom prst="rect">
          <a:avLst/>
        </a:prstGeom>
        <a:blipFill>
          <a:blip r:embed="rId7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Campo 4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 6/7</a:t>
          </a:r>
        </a:p>
      </xdr:txBody>
    </xdr:sp>
    <xdr:clientData/>
  </xdr:twoCellAnchor>
  <xdr:twoCellAnchor>
    <xdr:from>
      <xdr:col>1</xdr:col>
      <xdr:colOff>523875</xdr:colOff>
      <xdr:row>41</xdr:row>
      <xdr:rowOff>123825</xdr:rowOff>
    </xdr:from>
    <xdr:to>
      <xdr:col>1</xdr:col>
      <xdr:colOff>1266825</xdr:colOff>
      <xdr:row>43</xdr:row>
      <xdr:rowOff>76200</xdr:rowOff>
    </xdr:to>
    <xdr:sp>
      <xdr:nvSpPr>
        <xdr:cNvPr id="21" name="CaixaDeTexto 38"/>
        <xdr:cNvSpPr txBox="1">
          <a:spLocks noChangeArrowheads="1"/>
        </xdr:cNvSpPr>
      </xdr:nvSpPr>
      <xdr:spPr>
        <a:xfrm>
          <a:off x="723900" y="10610850"/>
          <a:ext cx="742950" cy="381000"/>
        </a:xfrm>
        <a:prstGeom prst="rect">
          <a:avLst/>
        </a:prstGeom>
        <a:blipFill>
          <a:blip r:embed="rId8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Campo 1 Sub 6/7</a:t>
          </a:r>
        </a:p>
      </xdr:txBody>
    </xdr:sp>
    <xdr:clientData/>
  </xdr:twoCellAnchor>
  <xdr:twoCellAnchor>
    <xdr:from>
      <xdr:col>3</xdr:col>
      <xdr:colOff>333375</xdr:colOff>
      <xdr:row>41</xdr:row>
      <xdr:rowOff>161925</xdr:rowOff>
    </xdr:from>
    <xdr:to>
      <xdr:col>5</xdr:col>
      <xdr:colOff>200025</xdr:colOff>
      <xdr:row>43</xdr:row>
      <xdr:rowOff>123825</xdr:rowOff>
    </xdr:to>
    <xdr:sp>
      <xdr:nvSpPr>
        <xdr:cNvPr id="22" name="CaixaDeTexto 38"/>
        <xdr:cNvSpPr txBox="1">
          <a:spLocks noChangeArrowheads="1"/>
        </xdr:cNvSpPr>
      </xdr:nvSpPr>
      <xdr:spPr>
        <a:xfrm>
          <a:off x="2047875" y="10648950"/>
          <a:ext cx="742950" cy="390525"/>
        </a:xfrm>
        <a:prstGeom prst="rect">
          <a:avLst/>
        </a:prstGeom>
        <a:blipFill>
          <a:blip r:embed="rId9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Campo 3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 6/7</a:t>
          </a:r>
        </a:p>
      </xdr:txBody>
    </xdr:sp>
    <xdr:clientData/>
  </xdr:twoCellAnchor>
  <xdr:twoCellAnchor>
    <xdr:from>
      <xdr:col>5</xdr:col>
      <xdr:colOff>971550</xdr:colOff>
      <xdr:row>55</xdr:row>
      <xdr:rowOff>85725</xdr:rowOff>
    </xdr:from>
    <xdr:to>
      <xdr:col>6</xdr:col>
      <xdr:colOff>142875</xdr:colOff>
      <xdr:row>55</xdr:row>
      <xdr:rowOff>200025</xdr:rowOff>
    </xdr:to>
    <xdr:sp>
      <xdr:nvSpPr>
        <xdr:cNvPr id="23" name="Rectângulo 76"/>
        <xdr:cNvSpPr>
          <a:spLocks/>
        </xdr:cNvSpPr>
      </xdr:nvSpPr>
      <xdr:spPr>
        <a:xfrm>
          <a:off x="3562350" y="13773150"/>
          <a:ext cx="457200" cy="114300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66675</xdr:colOff>
      <xdr:row>55</xdr:row>
      <xdr:rowOff>47625</xdr:rowOff>
    </xdr:from>
    <xdr:to>
      <xdr:col>5</xdr:col>
      <xdr:colOff>104775</xdr:colOff>
      <xdr:row>55</xdr:row>
      <xdr:rowOff>171450</xdr:rowOff>
    </xdr:to>
    <xdr:sp>
      <xdr:nvSpPr>
        <xdr:cNvPr id="24" name="Rectângulo 77"/>
        <xdr:cNvSpPr>
          <a:spLocks/>
        </xdr:cNvSpPr>
      </xdr:nvSpPr>
      <xdr:spPr>
        <a:xfrm>
          <a:off x="2257425" y="13735050"/>
          <a:ext cx="438150" cy="123825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561975</xdr:colOff>
      <xdr:row>55</xdr:row>
      <xdr:rowOff>85725</xdr:rowOff>
    </xdr:from>
    <xdr:to>
      <xdr:col>1</xdr:col>
      <xdr:colOff>1104900</xdr:colOff>
      <xdr:row>55</xdr:row>
      <xdr:rowOff>209550</xdr:rowOff>
    </xdr:to>
    <xdr:sp>
      <xdr:nvSpPr>
        <xdr:cNvPr id="25" name="Rectângulo 78"/>
        <xdr:cNvSpPr>
          <a:spLocks/>
        </xdr:cNvSpPr>
      </xdr:nvSpPr>
      <xdr:spPr>
        <a:xfrm>
          <a:off x="762000" y="13773150"/>
          <a:ext cx="542925" cy="133350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781050</xdr:colOff>
      <xdr:row>39</xdr:row>
      <xdr:rowOff>57150</xdr:rowOff>
    </xdr:from>
    <xdr:to>
      <xdr:col>7</xdr:col>
      <xdr:colOff>1219200</xdr:colOff>
      <xdr:row>39</xdr:row>
      <xdr:rowOff>180975</xdr:rowOff>
    </xdr:to>
    <xdr:sp>
      <xdr:nvSpPr>
        <xdr:cNvPr id="26" name="Rectângulo 79"/>
        <xdr:cNvSpPr>
          <a:spLocks/>
        </xdr:cNvSpPr>
      </xdr:nvSpPr>
      <xdr:spPr>
        <a:xfrm>
          <a:off x="4981575" y="10106025"/>
          <a:ext cx="438150" cy="114300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1000125</xdr:colOff>
      <xdr:row>39</xdr:row>
      <xdr:rowOff>85725</xdr:rowOff>
    </xdr:from>
    <xdr:to>
      <xdr:col>6</xdr:col>
      <xdr:colOff>171450</xdr:colOff>
      <xdr:row>39</xdr:row>
      <xdr:rowOff>209550</xdr:rowOff>
    </xdr:to>
    <xdr:sp>
      <xdr:nvSpPr>
        <xdr:cNvPr id="27" name="Rectângulo 80"/>
        <xdr:cNvSpPr>
          <a:spLocks/>
        </xdr:cNvSpPr>
      </xdr:nvSpPr>
      <xdr:spPr>
        <a:xfrm>
          <a:off x="3590925" y="10134600"/>
          <a:ext cx="457200" cy="123825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47625</xdr:colOff>
      <xdr:row>39</xdr:row>
      <xdr:rowOff>66675</xdr:rowOff>
    </xdr:from>
    <xdr:to>
      <xdr:col>5</xdr:col>
      <xdr:colOff>104775</xdr:colOff>
      <xdr:row>39</xdr:row>
      <xdr:rowOff>180975</xdr:rowOff>
    </xdr:to>
    <xdr:sp>
      <xdr:nvSpPr>
        <xdr:cNvPr id="28" name="Rectângulo 81"/>
        <xdr:cNvSpPr>
          <a:spLocks/>
        </xdr:cNvSpPr>
      </xdr:nvSpPr>
      <xdr:spPr>
        <a:xfrm>
          <a:off x="2238375" y="10115550"/>
          <a:ext cx="457200" cy="114300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600075</xdr:colOff>
      <xdr:row>39</xdr:row>
      <xdr:rowOff>38100</xdr:rowOff>
    </xdr:from>
    <xdr:to>
      <xdr:col>1</xdr:col>
      <xdr:colOff>1152525</xdr:colOff>
      <xdr:row>39</xdr:row>
      <xdr:rowOff>142875</xdr:rowOff>
    </xdr:to>
    <xdr:sp>
      <xdr:nvSpPr>
        <xdr:cNvPr id="29" name="Rectângulo 82"/>
        <xdr:cNvSpPr>
          <a:spLocks/>
        </xdr:cNvSpPr>
      </xdr:nvSpPr>
      <xdr:spPr>
        <a:xfrm>
          <a:off x="800100" y="10086975"/>
          <a:ext cx="552450" cy="104775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561975</xdr:colOff>
      <xdr:row>46</xdr:row>
      <xdr:rowOff>161925</xdr:rowOff>
    </xdr:from>
    <xdr:to>
      <xdr:col>1</xdr:col>
      <xdr:colOff>1076325</xdr:colOff>
      <xdr:row>47</xdr:row>
      <xdr:rowOff>38100</xdr:rowOff>
    </xdr:to>
    <xdr:sp>
      <xdr:nvSpPr>
        <xdr:cNvPr id="30" name="Rectângulo 86"/>
        <xdr:cNvSpPr>
          <a:spLocks/>
        </xdr:cNvSpPr>
      </xdr:nvSpPr>
      <xdr:spPr>
        <a:xfrm>
          <a:off x="762000" y="11706225"/>
          <a:ext cx="514350" cy="114300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533400</xdr:colOff>
      <xdr:row>47</xdr:row>
      <xdr:rowOff>104775</xdr:rowOff>
    </xdr:from>
    <xdr:to>
      <xdr:col>1</xdr:col>
      <xdr:colOff>1009650</xdr:colOff>
      <xdr:row>48</xdr:row>
      <xdr:rowOff>19050</xdr:rowOff>
    </xdr:to>
    <xdr:sp>
      <xdr:nvSpPr>
        <xdr:cNvPr id="31" name="Rectângulo 87"/>
        <xdr:cNvSpPr>
          <a:spLocks/>
        </xdr:cNvSpPr>
      </xdr:nvSpPr>
      <xdr:spPr>
        <a:xfrm>
          <a:off x="733425" y="11887200"/>
          <a:ext cx="476250" cy="152400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19050</xdr:colOff>
      <xdr:row>46</xdr:row>
      <xdr:rowOff>200025</xdr:rowOff>
    </xdr:from>
    <xdr:to>
      <xdr:col>5</xdr:col>
      <xdr:colOff>47625</xdr:colOff>
      <xdr:row>47</xdr:row>
      <xdr:rowOff>85725</xdr:rowOff>
    </xdr:to>
    <xdr:sp>
      <xdr:nvSpPr>
        <xdr:cNvPr id="32" name="Rectângulo 88"/>
        <xdr:cNvSpPr>
          <a:spLocks/>
        </xdr:cNvSpPr>
      </xdr:nvSpPr>
      <xdr:spPr>
        <a:xfrm>
          <a:off x="2209800" y="11744325"/>
          <a:ext cx="428625" cy="123825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457200</xdr:colOff>
      <xdr:row>47</xdr:row>
      <xdr:rowOff>180975</xdr:rowOff>
    </xdr:from>
    <xdr:to>
      <xdr:col>5</xdr:col>
      <xdr:colOff>19050</xdr:colOff>
      <xdr:row>48</xdr:row>
      <xdr:rowOff>57150</xdr:rowOff>
    </xdr:to>
    <xdr:sp>
      <xdr:nvSpPr>
        <xdr:cNvPr id="33" name="Rectângulo 89"/>
        <xdr:cNvSpPr>
          <a:spLocks/>
        </xdr:cNvSpPr>
      </xdr:nvSpPr>
      <xdr:spPr>
        <a:xfrm>
          <a:off x="2171700" y="11963400"/>
          <a:ext cx="438150" cy="114300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971550</xdr:colOff>
      <xdr:row>46</xdr:row>
      <xdr:rowOff>190500</xdr:rowOff>
    </xdr:from>
    <xdr:to>
      <xdr:col>6</xdr:col>
      <xdr:colOff>142875</xdr:colOff>
      <xdr:row>47</xdr:row>
      <xdr:rowOff>76200</xdr:rowOff>
    </xdr:to>
    <xdr:sp>
      <xdr:nvSpPr>
        <xdr:cNvPr id="34" name="Rectângulo 90"/>
        <xdr:cNvSpPr>
          <a:spLocks/>
        </xdr:cNvSpPr>
      </xdr:nvSpPr>
      <xdr:spPr>
        <a:xfrm>
          <a:off x="3562350" y="11734800"/>
          <a:ext cx="457200" cy="123825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828675</xdr:colOff>
      <xdr:row>46</xdr:row>
      <xdr:rowOff>238125</xdr:rowOff>
    </xdr:from>
    <xdr:to>
      <xdr:col>8</xdr:col>
      <xdr:colOff>19050</xdr:colOff>
      <xdr:row>47</xdr:row>
      <xdr:rowOff>123825</xdr:rowOff>
    </xdr:to>
    <xdr:sp>
      <xdr:nvSpPr>
        <xdr:cNvPr id="35" name="Rectângulo 91"/>
        <xdr:cNvSpPr>
          <a:spLocks/>
        </xdr:cNvSpPr>
      </xdr:nvSpPr>
      <xdr:spPr>
        <a:xfrm>
          <a:off x="5029200" y="11782425"/>
          <a:ext cx="466725" cy="123825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933450</xdr:colOff>
      <xdr:row>47</xdr:row>
      <xdr:rowOff>123825</xdr:rowOff>
    </xdr:from>
    <xdr:to>
      <xdr:col>6</xdr:col>
      <xdr:colOff>104775</xdr:colOff>
      <xdr:row>48</xdr:row>
      <xdr:rowOff>19050</xdr:rowOff>
    </xdr:to>
    <xdr:sp>
      <xdr:nvSpPr>
        <xdr:cNvPr id="36" name="Rectângulo 92"/>
        <xdr:cNvSpPr>
          <a:spLocks/>
        </xdr:cNvSpPr>
      </xdr:nvSpPr>
      <xdr:spPr>
        <a:xfrm>
          <a:off x="3524250" y="11906250"/>
          <a:ext cx="457200" cy="133350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619125</xdr:colOff>
      <xdr:row>41</xdr:row>
      <xdr:rowOff>200025</xdr:rowOff>
    </xdr:from>
    <xdr:to>
      <xdr:col>8</xdr:col>
      <xdr:colOff>190500</xdr:colOff>
      <xdr:row>43</xdr:row>
      <xdr:rowOff>171450</xdr:rowOff>
    </xdr:to>
    <xdr:sp>
      <xdr:nvSpPr>
        <xdr:cNvPr id="37" name="CaixaDeTexto 38"/>
        <xdr:cNvSpPr txBox="1">
          <a:spLocks noChangeArrowheads="1"/>
        </xdr:cNvSpPr>
      </xdr:nvSpPr>
      <xdr:spPr>
        <a:xfrm>
          <a:off x="4819650" y="10687050"/>
          <a:ext cx="847725" cy="400050"/>
        </a:xfrm>
        <a:prstGeom prst="rect">
          <a:avLst/>
        </a:prstGeom>
        <a:blipFill>
          <a:blip r:embed="rId10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Campo 7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 6/7</a:t>
          </a:r>
        </a:p>
      </xdr:txBody>
    </xdr:sp>
    <xdr:clientData/>
  </xdr:twoCellAnchor>
  <xdr:twoCellAnchor>
    <xdr:from>
      <xdr:col>5</xdr:col>
      <xdr:colOff>866775</xdr:colOff>
      <xdr:row>41</xdr:row>
      <xdr:rowOff>161925</xdr:rowOff>
    </xdr:from>
    <xdr:to>
      <xdr:col>6</xdr:col>
      <xdr:colOff>314325</xdr:colOff>
      <xdr:row>43</xdr:row>
      <xdr:rowOff>133350</xdr:rowOff>
    </xdr:to>
    <xdr:sp>
      <xdr:nvSpPr>
        <xdr:cNvPr id="38" name="CaixaDeTexto 38"/>
        <xdr:cNvSpPr txBox="1">
          <a:spLocks noChangeArrowheads="1"/>
        </xdr:cNvSpPr>
      </xdr:nvSpPr>
      <xdr:spPr>
        <a:xfrm>
          <a:off x="3457575" y="10648950"/>
          <a:ext cx="733425" cy="400050"/>
        </a:xfrm>
        <a:prstGeom prst="rect">
          <a:avLst/>
        </a:prstGeom>
        <a:blipFill>
          <a:blip r:embed="rId11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Campo 5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 6/7</a:t>
          </a:r>
        </a:p>
      </xdr:txBody>
    </xdr:sp>
    <xdr:clientData/>
  </xdr:twoCellAnchor>
  <xdr:twoCellAnchor editAs="oneCell">
    <xdr:from>
      <xdr:col>7</xdr:col>
      <xdr:colOff>981075</xdr:colOff>
      <xdr:row>0</xdr:row>
      <xdr:rowOff>47625</xdr:rowOff>
    </xdr:from>
    <xdr:to>
      <xdr:col>11</xdr:col>
      <xdr:colOff>304800</xdr:colOff>
      <xdr:row>3</xdr:row>
      <xdr:rowOff>428625</xdr:rowOff>
    </xdr:to>
    <xdr:pic>
      <xdr:nvPicPr>
        <xdr:cNvPr id="39" name="Imagem 3" descr="Logotipo AF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47625"/>
          <a:ext cx="1295400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552450</xdr:colOff>
      <xdr:row>0</xdr:row>
      <xdr:rowOff>114300</xdr:rowOff>
    </xdr:from>
    <xdr:to>
      <xdr:col>18</xdr:col>
      <xdr:colOff>647700</xdr:colOff>
      <xdr:row>0</xdr:row>
      <xdr:rowOff>1085850</xdr:rowOff>
    </xdr:to>
    <xdr:pic>
      <xdr:nvPicPr>
        <xdr:cNvPr id="40" name="Imagem 43" descr="Meninos jogando futebol imagens de stock, fotos de Meninos jogando futebol  | Baixar no Depositphoto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4650" y="114300"/>
          <a:ext cx="44196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104775</xdr:rowOff>
    </xdr:from>
    <xdr:to>
      <xdr:col>7</xdr:col>
      <xdr:colOff>38100</xdr:colOff>
      <xdr:row>0</xdr:row>
      <xdr:rowOff>1076325</xdr:rowOff>
    </xdr:to>
    <xdr:pic>
      <xdr:nvPicPr>
        <xdr:cNvPr id="41" name="Imagem 44" descr="Treinamento Do Futebol Do Futebol Para Crianças Meninos Novos Que Melhoram  O Treinamento Do Futebol Das Crianças Das Habilidades Foto Editorial -  Imagem de divertimento, atividade: 117708686"/>
        <xdr:cNvPicPr preferRelativeResize="1">
          <a:picLocks noChangeAspect="1"/>
        </xdr:cNvPicPr>
      </xdr:nvPicPr>
      <xdr:blipFill>
        <a:blip r:embed="rId3"/>
        <a:srcRect b="14361"/>
        <a:stretch>
          <a:fillRect/>
        </a:stretch>
      </xdr:blipFill>
      <xdr:spPr>
        <a:xfrm>
          <a:off x="76200" y="104775"/>
          <a:ext cx="41624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981075</xdr:colOff>
      <xdr:row>0</xdr:row>
      <xdr:rowOff>47625</xdr:rowOff>
    </xdr:from>
    <xdr:to>
      <xdr:col>11</xdr:col>
      <xdr:colOff>304800</xdr:colOff>
      <xdr:row>3</xdr:row>
      <xdr:rowOff>428625</xdr:rowOff>
    </xdr:to>
    <xdr:pic>
      <xdr:nvPicPr>
        <xdr:cNvPr id="42" name="Imagem 3" descr="Logotipo AF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47625"/>
          <a:ext cx="1295400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552450</xdr:colOff>
      <xdr:row>0</xdr:row>
      <xdr:rowOff>114300</xdr:rowOff>
    </xdr:from>
    <xdr:to>
      <xdr:col>18</xdr:col>
      <xdr:colOff>647700</xdr:colOff>
      <xdr:row>0</xdr:row>
      <xdr:rowOff>1085850</xdr:rowOff>
    </xdr:to>
    <xdr:pic>
      <xdr:nvPicPr>
        <xdr:cNvPr id="43" name="Imagem 49" descr="Meninos jogando futebol imagens de stock, fotos de Meninos jogando futebol  | Baixar no Depositphoto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4650" y="114300"/>
          <a:ext cx="44196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104775</xdr:rowOff>
    </xdr:from>
    <xdr:to>
      <xdr:col>7</xdr:col>
      <xdr:colOff>38100</xdr:colOff>
      <xdr:row>0</xdr:row>
      <xdr:rowOff>1076325</xdr:rowOff>
    </xdr:to>
    <xdr:pic>
      <xdr:nvPicPr>
        <xdr:cNvPr id="44" name="Imagem 50" descr="Treinamento Do Futebol Do Futebol Para Crianças Meninos Novos Que Melhoram  O Treinamento Do Futebol Das Crianças Das Habilidades Foto Editorial -  Imagem de divertimento, atividade: 117708686"/>
        <xdr:cNvPicPr preferRelativeResize="1">
          <a:picLocks noChangeAspect="1"/>
        </xdr:cNvPicPr>
      </xdr:nvPicPr>
      <xdr:blipFill>
        <a:blip r:embed="rId3"/>
        <a:srcRect b="14361"/>
        <a:stretch>
          <a:fillRect/>
        </a:stretch>
      </xdr:blipFill>
      <xdr:spPr>
        <a:xfrm>
          <a:off x="76200" y="104775"/>
          <a:ext cx="41624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819150</xdr:colOff>
      <xdr:row>47</xdr:row>
      <xdr:rowOff>123825</xdr:rowOff>
    </xdr:from>
    <xdr:to>
      <xdr:col>7</xdr:col>
      <xdr:colOff>1276350</xdr:colOff>
      <xdr:row>48</xdr:row>
      <xdr:rowOff>0</xdr:rowOff>
    </xdr:to>
    <xdr:sp>
      <xdr:nvSpPr>
        <xdr:cNvPr id="45" name="Rectângulo 91"/>
        <xdr:cNvSpPr>
          <a:spLocks/>
        </xdr:cNvSpPr>
      </xdr:nvSpPr>
      <xdr:spPr>
        <a:xfrm>
          <a:off x="5019675" y="11906250"/>
          <a:ext cx="457200" cy="114300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752475</xdr:colOff>
      <xdr:row>55</xdr:row>
      <xdr:rowOff>104775</xdr:rowOff>
    </xdr:from>
    <xdr:to>
      <xdr:col>7</xdr:col>
      <xdr:colOff>1219200</xdr:colOff>
      <xdr:row>55</xdr:row>
      <xdr:rowOff>228600</xdr:rowOff>
    </xdr:to>
    <xdr:sp>
      <xdr:nvSpPr>
        <xdr:cNvPr id="46" name="Rectângulo 91"/>
        <xdr:cNvSpPr>
          <a:spLocks/>
        </xdr:cNvSpPr>
      </xdr:nvSpPr>
      <xdr:spPr>
        <a:xfrm>
          <a:off x="4953000" y="13792200"/>
          <a:ext cx="457200" cy="123825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600075</xdr:colOff>
      <xdr:row>49</xdr:row>
      <xdr:rowOff>85725</xdr:rowOff>
    </xdr:from>
    <xdr:to>
      <xdr:col>8</xdr:col>
      <xdr:colOff>38100</xdr:colOff>
      <xdr:row>51</xdr:row>
      <xdr:rowOff>9525</xdr:rowOff>
    </xdr:to>
    <xdr:sp>
      <xdr:nvSpPr>
        <xdr:cNvPr id="47" name="CaixaDeTexto 38"/>
        <xdr:cNvSpPr txBox="1">
          <a:spLocks noChangeArrowheads="1"/>
        </xdr:cNvSpPr>
      </xdr:nvSpPr>
      <xdr:spPr>
        <a:xfrm>
          <a:off x="4800600" y="12344400"/>
          <a:ext cx="714375" cy="400050"/>
        </a:xfrm>
        <a:prstGeom prst="rect">
          <a:avLst/>
        </a:prstGeom>
        <a:blipFill>
          <a:blip r:embed="rId12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Campo 8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 6/7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90.10.250\AFMadeira\GERAL\PASTA%20RUI%20BARROS-AFM\DEPT.&#186;%20JOGOS\&#201;POCA%2016-17\Atrapalhan&#231;as%2016-17\FUTEBOL\4&#170;%20CONCENTRA&#199;&#195;O\Canicense\Calend&#225;rios%20de%20jogos%20Sub%209%20CANICEN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NICENSE SUB 9"/>
      <sheetName val="calculation"/>
      <sheetName val="text"/>
    </sheetNames>
    <sheetDataSet>
      <sheetData sheetId="2">
        <row r="47">
          <cell r="B47" t="str">
            <v>SUB 9 ----- 1ª Fase ----- GRC CANICENSE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E50"/>
  <sheetViews>
    <sheetView tabSelected="1" zoomScale="90" zoomScaleNormal="90" zoomScalePageLayoutView="96" workbookViewId="0" topLeftCell="A37">
      <selection activeCell="L51" sqref="L51"/>
    </sheetView>
  </sheetViews>
  <sheetFormatPr defaultColWidth="9.140625" defaultRowHeight="15"/>
  <cols>
    <col min="1" max="1" width="3.00390625" style="0" customWidth="1"/>
    <col min="2" max="2" width="19.421875" style="0" bestFit="1" customWidth="1"/>
    <col min="3" max="3" width="3.28125" style="0" bestFit="1" customWidth="1"/>
    <col min="4" max="4" width="7.140625" style="0" bestFit="1" customWidth="1"/>
    <col min="5" max="5" width="6.00390625" style="0" bestFit="1" customWidth="1"/>
    <col min="6" max="6" width="19.28125" style="0" customWidth="1"/>
    <col min="7" max="7" width="4.8515625" style="0" customWidth="1"/>
    <col min="8" max="8" width="19.140625" style="0" customWidth="1"/>
    <col min="9" max="9" width="5.140625" style="0" customWidth="1"/>
    <col min="10" max="10" width="0.5625" style="0" customWidth="1"/>
    <col min="11" max="11" width="4.7109375" style="0" customWidth="1"/>
    <col min="12" max="12" width="19.421875" style="0" bestFit="1" customWidth="1"/>
    <col min="13" max="13" width="3.140625" style="0" customWidth="1"/>
    <col min="14" max="15" width="7.140625" style="0" customWidth="1"/>
    <col min="16" max="16" width="19.421875" style="0" bestFit="1" customWidth="1"/>
    <col min="17" max="17" width="4.7109375" style="0" customWidth="1"/>
    <col min="18" max="18" width="3.8515625" style="0" customWidth="1"/>
    <col min="19" max="19" width="19.421875" style="0" bestFit="1" customWidth="1"/>
    <col min="20" max="20" width="6.28125" style="0" customWidth="1"/>
  </cols>
  <sheetData>
    <row r="1" spans="1:213" s="3" customFormat="1" ht="120" customHeight="1">
      <c r="A1" s="125" t="s">
        <v>22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</row>
    <row r="2" spans="1:213" s="3" customFormat="1" ht="16.5" customHeight="1" hidden="1">
      <c r="A2" s="127" t="str">
        <f>'[1]text'!B47</f>
        <v>SUB 9 ----- 1ª Fase ----- GRC CANICENSE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</row>
    <row r="3" spans="1:213" s="3" customFormat="1" ht="16.5" customHeight="1" thickBo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8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</row>
    <row r="4" spans="1:213" s="4" customFormat="1" ht="35.25" thickBot="1">
      <c r="A4" s="131" t="s">
        <v>20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3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</row>
    <row r="5" spans="10:17" ht="14.25">
      <c r="J5" s="2"/>
      <c r="K5" s="2"/>
      <c r="O5" s="2"/>
      <c r="P5" s="2"/>
      <c r="Q5" s="2"/>
    </row>
    <row r="6" spans="2:20" ht="15">
      <c r="B6" s="134" t="s">
        <v>10</v>
      </c>
      <c r="C6" s="134"/>
      <c r="D6" s="134"/>
      <c r="E6" s="134"/>
      <c r="F6" s="134"/>
      <c r="G6" s="134"/>
      <c r="J6" s="2"/>
      <c r="K6" s="49"/>
      <c r="L6" s="150" t="s">
        <v>11</v>
      </c>
      <c r="M6" s="150"/>
      <c r="N6" s="150"/>
      <c r="O6" s="150"/>
      <c r="P6" s="150"/>
      <c r="Q6" s="150"/>
      <c r="R6" s="150"/>
      <c r="S6" s="150"/>
      <c r="T6" s="49"/>
    </row>
    <row r="7" spans="1:20" ht="14.25">
      <c r="A7">
        <v>1</v>
      </c>
      <c r="B7" t="s">
        <v>27</v>
      </c>
      <c r="C7" s="1"/>
      <c r="D7" s="1"/>
      <c r="E7" s="1">
        <v>5</v>
      </c>
      <c r="F7" s="1" t="s">
        <v>30</v>
      </c>
      <c r="J7" s="2"/>
      <c r="K7" s="49">
        <v>1</v>
      </c>
      <c r="L7" s="64" t="s">
        <v>23</v>
      </c>
      <c r="M7" s="49"/>
      <c r="N7" s="49"/>
      <c r="O7" s="49">
        <v>5</v>
      </c>
      <c r="P7" s="49" t="s">
        <v>32</v>
      </c>
      <c r="Q7" s="49"/>
      <c r="R7" s="49"/>
      <c r="S7" s="49"/>
      <c r="T7" s="49"/>
    </row>
    <row r="8" spans="1:194" ht="14.25">
      <c r="A8">
        <v>2</v>
      </c>
      <c r="B8" s="1" t="s">
        <v>24</v>
      </c>
      <c r="C8" s="1"/>
      <c r="D8" s="1"/>
      <c r="E8" s="1">
        <v>6</v>
      </c>
      <c r="F8" s="64" t="s">
        <v>14</v>
      </c>
      <c r="J8" s="2"/>
      <c r="K8" s="49">
        <v>2</v>
      </c>
      <c r="L8" s="49" t="s">
        <v>25</v>
      </c>
      <c r="M8" s="49"/>
      <c r="N8" s="49"/>
      <c r="O8" s="49">
        <v>6</v>
      </c>
      <c r="P8" s="64" t="s">
        <v>15</v>
      </c>
      <c r="Q8" s="49"/>
      <c r="R8" s="49"/>
      <c r="S8" s="49"/>
      <c r="T8" s="49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</row>
    <row r="9" spans="1:20" ht="14.25">
      <c r="A9">
        <v>3</v>
      </c>
      <c r="B9" s="64" t="s">
        <v>13</v>
      </c>
      <c r="C9" s="1"/>
      <c r="D9" s="1"/>
      <c r="E9" s="1">
        <v>7</v>
      </c>
      <c r="F9" s="49" t="s">
        <v>19</v>
      </c>
      <c r="J9" s="2"/>
      <c r="K9" s="49">
        <v>3</v>
      </c>
      <c r="L9" s="64" t="s">
        <v>26</v>
      </c>
      <c r="M9" s="49"/>
      <c r="N9" s="49"/>
      <c r="O9" s="49">
        <v>7</v>
      </c>
      <c r="P9" s="64" t="s">
        <v>29</v>
      </c>
      <c r="Q9" s="49"/>
      <c r="R9" s="49"/>
      <c r="S9" s="49"/>
      <c r="T9" s="49"/>
    </row>
    <row r="10" spans="1:20" ht="14.25">
      <c r="A10">
        <v>4</v>
      </c>
      <c r="B10" s="64" t="s">
        <v>17</v>
      </c>
      <c r="C10" s="1"/>
      <c r="D10" s="1"/>
      <c r="E10" s="1">
        <v>8</v>
      </c>
      <c r="F10" s="49" t="s">
        <v>28</v>
      </c>
      <c r="J10" s="2"/>
      <c r="K10" s="49">
        <v>4</v>
      </c>
      <c r="L10" s="64" t="s">
        <v>18</v>
      </c>
      <c r="M10" s="49"/>
      <c r="N10" s="49"/>
      <c r="O10" s="49">
        <v>8</v>
      </c>
      <c r="P10" s="49" t="s">
        <v>21</v>
      </c>
      <c r="Q10" s="49"/>
      <c r="R10" s="49"/>
      <c r="S10" s="49"/>
      <c r="T10" s="49"/>
    </row>
    <row r="11" spans="10:20" ht="15" thickBot="1">
      <c r="J11" s="2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2" spans="1:20" ht="15" thickBot="1">
      <c r="A12" s="2"/>
      <c r="B12" s="2"/>
      <c r="C12" s="28" t="s">
        <v>0</v>
      </c>
      <c r="D12" s="28" t="s">
        <v>8</v>
      </c>
      <c r="E12" s="28" t="s">
        <v>7</v>
      </c>
      <c r="F12" s="29" t="s">
        <v>5</v>
      </c>
      <c r="G12" s="30" t="s">
        <v>6</v>
      </c>
      <c r="H12" s="29" t="s">
        <v>5</v>
      </c>
      <c r="I12" s="31" t="s">
        <v>6</v>
      </c>
      <c r="J12" s="2"/>
      <c r="K12" s="50"/>
      <c r="L12" s="50"/>
      <c r="M12" s="65" t="s">
        <v>0</v>
      </c>
      <c r="N12" s="65" t="s">
        <v>8</v>
      </c>
      <c r="O12" s="65" t="s">
        <v>7</v>
      </c>
      <c r="P12" s="66" t="s">
        <v>5</v>
      </c>
      <c r="Q12" s="151" t="s">
        <v>6</v>
      </c>
      <c r="R12" s="152"/>
      <c r="S12" s="66" t="s">
        <v>5</v>
      </c>
      <c r="T12" s="67" t="s">
        <v>6</v>
      </c>
    </row>
    <row r="13" spans="2:20" s="2" customFormat="1" ht="19.5" customHeight="1">
      <c r="B13" s="128" t="s">
        <v>1</v>
      </c>
      <c r="C13" s="5">
        <v>1</v>
      </c>
      <c r="D13" s="5">
        <v>1</v>
      </c>
      <c r="E13" s="55">
        <v>0.40277777777777773</v>
      </c>
      <c r="F13" s="11" t="str">
        <f>B10</f>
        <v>BARREIRENSE "A"</v>
      </c>
      <c r="G13" s="26"/>
      <c r="H13" s="6" t="str">
        <f>F8</f>
        <v>VI. BENFICA "B"</v>
      </c>
      <c r="I13" s="7"/>
      <c r="K13" s="50"/>
      <c r="L13" s="128" t="s">
        <v>1</v>
      </c>
      <c r="M13" s="51">
        <v>1</v>
      </c>
      <c r="N13" s="58">
        <v>5</v>
      </c>
      <c r="O13" s="55">
        <v>0.40277777777777773</v>
      </c>
      <c r="P13" s="68" t="str">
        <f>L7</f>
        <v>VI. BENFICA "D"</v>
      </c>
      <c r="Q13" s="69"/>
      <c r="R13" s="70"/>
      <c r="S13" s="59" t="str">
        <f>P9</f>
        <v>RIBEIRA BRAVA</v>
      </c>
      <c r="T13" s="53"/>
    </row>
    <row r="14" spans="2:20" s="2" customFormat="1" ht="19.5" customHeight="1">
      <c r="B14" s="129"/>
      <c r="C14" s="15">
        <v>2</v>
      </c>
      <c r="D14" s="15">
        <v>2</v>
      </c>
      <c r="E14" s="16">
        <v>0.40277777777777773</v>
      </c>
      <c r="F14" s="17" t="str">
        <f>B9</f>
        <v>VI. BENFICA "A"</v>
      </c>
      <c r="G14" s="21"/>
      <c r="H14" s="20" t="str">
        <f>F9</f>
        <v>JUVENTUDE</v>
      </c>
      <c r="I14" s="18"/>
      <c r="K14" s="50"/>
      <c r="L14" s="129"/>
      <c r="M14" s="153"/>
      <c r="N14" s="154"/>
      <c r="O14" s="155"/>
      <c r="P14" s="156" t="str">
        <f>P10</f>
        <v>FOLGA</v>
      </c>
      <c r="Q14" s="157"/>
      <c r="R14" s="158"/>
      <c r="S14" s="159" t="str">
        <f>P8</f>
        <v>VI. BENFICA "C"</v>
      </c>
      <c r="T14" s="160"/>
    </row>
    <row r="15" spans="2:20" s="2" customFormat="1" ht="19.5" customHeight="1">
      <c r="B15" s="129"/>
      <c r="C15" s="8">
        <v>3</v>
      </c>
      <c r="D15" s="8">
        <v>3</v>
      </c>
      <c r="E15" s="75">
        <v>0.40277777777777773</v>
      </c>
      <c r="F15" s="13" t="str">
        <f>B8</f>
        <v>CAMACHA "A"</v>
      </c>
      <c r="G15" s="27"/>
      <c r="H15" s="9" t="str">
        <f>B7</f>
        <v>ANDORINHA "A"</v>
      </c>
      <c r="I15" s="10"/>
      <c r="K15" s="50"/>
      <c r="L15" s="129"/>
      <c r="M15" s="54">
        <v>2</v>
      </c>
      <c r="N15" s="74">
        <v>6</v>
      </c>
      <c r="O15" s="75">
        <v>0.40277777777777773</v>
      </c>
      <c r="P15" s="76" t="str">
        <f>P7</f>
        <v>ANDORINHA "B"</v>
      </c>
      <c r="Q15" s="77"/>
      <c r="R15" s="78"/>
      <c r="S15" s="62" t="str">
        <f>L9</f>
        <v>BARREIRENSE "C"</v>
      </c>
      <c r="T15" s="57"/>
    </row>
    <row r="16" spans="2:20" s="2" customFormat="1" ht="19.5" customHeight="1" thickBot="1">
      <c r="B16" s="129"/>
      <c r="C16" s="15">
        <v>4</v>
      </c>
      <c r="D16" s="22">
        <v>4</v>
      </c>
      <c r="E16" s="124">
        <v>0.40277777777777773</v>
      </c>
      <c r="F16" s="17" t="str">
        <f>F7</f>
        <v>SPORTING</v>
      </c>
      <c r="G16" s="21"/>
      <c r="H16" s="20" t="str">
        <f>F10</f>
        <v>AZINHAGA</v>
      </c>
      <c r="I16" s="18"/>
      <c r="K16" s="50"/>
      <c r="L16" s="130"/>
      <c r="M16" s="79">
        <v>3</v>
      </c>
      <c r="N16" s="80">
        <v>7</v>
      </c>
      <c r="O16" s="81">
        <v>0.40277777777777773</v>
      </c>
      <c r="P16" s="82" t="str">
        <f>L10</f>
        <v>BARREIRENSE "B"</v>
      </c>
      <c r="Q16" s="83"/>
      <c r="R16" s="84"/>
      <c r="S16" s="85" t="str">
        <f>L8</f>
        <v>CAMACHA "B"</v>
      </c>
      <c r="T16" s="84"/>
    </row>
    <row r="17" spans="2:20" s="2" customFormat="1" ht="19.5" customHeight="1" thickBot="1">
      <c r="B17" s="32"/>
      <c r="C17" s="33"/>
      <c r="D17" s="33"/>
      <c r="E17" s="34"/>
      <c r="F17" s="35"/>
      <c r="G17" s="36"/>
      <c r="H17" s="35"/>
      <c r="I17" s="37"/>
      <c r="K17" s="50"/>
      <c r="L17" s="86"/>
      <c r="M17" s="87"/>
      <c r="N17" s="88"/>
      <c r="O17" s="87"/>
      <c r="P17" s="89"/>
      <c r="Q17" s="90"/>
      <c r="R17" s="90"/>
      <c r="S17" s="89"/>
      <c r="T17" s="91"/>
    </row>
    <row r="18" spans="2:20" s="2" customFormat="1" ht="19.5" customHeight="1">
      <c r="B18" s="128" t="s">
        <v>3</v>
      </c>
      <c r="C18" s="5">
        <v>5</v>
      </c>
      <c r="D18" s="5">
        <v>1</v>
      </c>
      <c r="E18" s="55">
        <v>0.4305555555555556</v>
      </c>
      <c r="F18" s="11" t="str">
        <f>F8</f>
        <v>VI. BENFICA "B"</v>
      </c>
      <c r="G18" s="26"/>
      <c r="H18" s="6" t="str">
        <f>F7</f>
        <v>SPORTING</v>
      </c>
      <c r="I18" s="12"/>
      <c r="K18" s="50"/>
      <c r="L18" s="128" t="s">
        <v>3</v>
      </c>
      <c r="M18" s="182">
        <v>4</v>
      </c>
      <c r="N18" s="183">
        <v>8</v>
      </c>
      <c r="O18" s="184">
        <v>0.4166666666666667</v>
      </c>
      <c r="P18" s="93" t="str">
        <f>P7</f>
        <v>ANDORINHA "B"</v>
      </c>
      <c r="Q18" s="69"/>
      <c r="R18" s="70"/>
      <c r="S18" s="93" t="str">
        <f>L7</f>
        <v>VI. BENFICA "D"</v>
      </c>
      <c r="T18" s="53"/>
    </row>
    <row r="19" spans="2:20" s="2" customFormat="1" ht="15">
      <c r="B19" s="129"/>
      <c r="C19" s="15">
        <v>6</v>
      </c>
      <c r="D19" s="15">
        <v>2</v>
      </c>
      <c r="E19" s="16">
        <v>0.4305555555555556</v>
      </c>
      <c r="F19" s="17" t="str">
        <f>F9</f>
        <v>JUVENTUDE</v>
      </c>
      <c r="G19" s="21"/>
      <c r="H19" s="20" t="str">
        <f>B10</f>
        <v>BARREIRENSE "A"</v>
      </c>
      <c r="I19" s="19"/>
      <c r="K19" s="50"/>
      <c r="L19" s="129"/>
      <c r="M19" s="154"/>
      <c r="N19" s="153"/>
      <c r="O19" s="161"/>
      <c r="P19" s="162" t="str">
        <f>L9</f>
        <v>BARREIRENSE "C"</v>
      </c>
      <c r="Q19" s="157"/>
      <c r="R19" s="158"/>
      <c r="S19" s="162" t="str">
        <f>P10</f>
        <v>FOLGA</v>
      </c>
      <c r="T19" s="160"/>
    </row>
    <row r="20" spans="2:20" s="2" customFormat="1" ht="19.5" customHeight="1">
      <c r="B20" s="129"/>
      <c r="C20" s="54">
        <v>7</v>
      </c>
      <c r="D20" s="54">
        <v>3</v>
      </c>
      <c r="E20" s="123">
        <v>0.4305555555555556</v>
      </c>
      <c r="F20" s="62" t="str">
        <f>F10</f>
        <v>AZINHAGA</v>
      </c>
      <c r="G20" s="27"/>
      <c r="H20" s="56" t="str">
        <f>B8</f>
        <v>CAMACHA "A"</v>
      </c>
      <c r="I20" s="63"/>
      <c r="K20" s="50"/>
      <c r="L20" s="129"/>
      <c r="M20" s="61">
        <v>5</v>
      </c>
      <c r="N20" s="54">
        <v>5</v>
      </c>
      <c r="O20" s="95">
        <v>0.4305555555555556</v>
      </c>
      <c r="P20" s="96" t="str">
        <f>L10</f>
        <v>BARREIRENSE "B"</v>
      </c>
      <c r="Q20" s="77"/>
      <c r="R20" s="78"/>
      <c r="S20" s="96" t="str">
        <f>P9</f>
        <v>RIBEIRA BRAVA</v>
      </c>
      <c r="T20" s="57"/>
    </row>
    <row r="21" spans="2:20" s="2" customFormat="1" ht="19.5" customHeight="1" thickBot="1">
      <c r="B21" s="130"/>
      <c r="C21" s="22">
        <v>8</v>
      </c>
      <c r="D21" s="22">
        <v>4</v>
      </c>
      <c r="E21" s="124">
        <v>0.4305555555555556</v>
      </c>
      <c r="F21" s="23" t="str">
        <f>B7</f>
        <v>ANDORINHA "A"</v>
      </c>
      <c r="G21" s="38"/>
      <c r="H21" s="24" t="str">
        <f>B9</f>
        <v>VI. BENFICA "A"</v>
      </c>
      <c r="I21" s="25"/>
      <c r="K21" s="50"/>
      <c r="L21" s="130"/>
      <c r="M21" s="80">
        <v>6</v>
      </c>
      <c r="N21" s="97">
        <v>6</v>
      </c>
      <c r="O21" s="98">
        <v>0.4305555555555556</v>
      </c>
      <c r="P21" s="99" t="str">
        <f>L8</f>
        <v>CAMACHA "B"</v>
      </c>
      <c r="Q21" s="83"/>
      <c r="R21" s="100"/>
      <c r="S21" s="99" t="str">
        <f>P8</f>
        <v>VI. BENFICA "C"</v>
      </c>
      <c r="T21" s="101"/>
    </row>
    <row r="22" spans="2:20" s="2" customFormat="1" ht="19.5" customHeight="1" thickBot="1">
      <c r="B22" s="39"/>
      <c r="C22" s="34"/>
      <c r="D22" s="34"/>
      <c r="E22" s="34"/>
      <c r="F22" s="40"/>
      <c r="G22" s="41"/>
      <c r="H22" s="40"/>
      <c r="I22" s="42"/>
      <c r="K22" s="50"/>
      <c r="L22" s="86"/>
      <c r="M22" s="87"/>
      <c r="N22" s="102"/>
      <c r="O22" s="87"/>
      <c r="P22" s="89"/>
      <c r="Q22" s="90"/>
      <c r="R22" s="90"/>
      <c r="S22" s="89"/>
      <c r="T22" s="91"/>
    </row>
    <row r="23" spans="2:20" s="2" customFormat="1" ht="19.5" customHeight="1">
      <c r="B23" s="128" t="s">
        <v>2</v>
      </c>
      <c r="C23" s="51">
        <v>9</v>
      </c>
      <c r="D23" s="51">
        <v>1</v>
      </c>
      <c r="E23" s="55">
        <v>0.4583333333333333</v>
      </c>
      <c r="F23" s="59" t="str">
        <f>F10</f>
        <v>AZINHAGA</v>
      </c>
      <c r="G23" s="26"/>
      <c r="H23" s="52" t="str">
        <f>F8</f>
        <v>VI. BENFICA "B"</v>
      </c>
      <c r="I23" s="60"/>
      <c r="K23" s="50"/>
      <c r="L23" s="128" t="s">
        <v>2</v>
      </c>
      <c r="M23" s="163"/>
      <c r="N23" s="164"/>
      <c r="O23" s="165"/>
      <c r="P23" s="166" t="str">
        <f>P10</f>
        <v>FOLGA</v>
      </c>
      <c r="Q23" s="167"/>
      <c r="R23" s="168"/>
      <c r="S23" s="166" t="str">
        <f>L10</f>
        <v>BARREIRENSE "B"</v>
      </c>
      <c r="T23" s="169"/>
    </row>
    <row r="24" spans="2:20" s="2" customFormat="1" ht="19.5" customHeight="1">
      <c r="B24" s="129"/>
      <c r="C24" s="15">
        <v>10</v>
      </c>
      <c r="D24" s="15">
        <v>2</v>
      </c>
      <c r="E24" s="16">
        <v>0.4583333333333333</v>
      </c>
      <c r="F24" s="17" t="str">
        <f>B10</f>
        <v>BARREIRENSE "A"</v>
      </c>
      <c r="G24" s="21"/>
      <c r="H24" s="20" t="str">
        <f>B7</f>
        <v>ANDORINHA "A"</v>
      </c>
      <c r="I24" s="19"/>
      <c r="K24" s="50"/>
      <c r="L24" s="129"/>
      <c r="M24" s="176">
        <v>7</v>
      </c>
      <c r="N24" s="177">
        <v>7</v>
      </c>
      <c r="O24" s="185">
        <v>0.4305555555555556</v>
      </c>
      <c r="P24" s="94" t="str">
        <f>P8</f>
        <v>VI. BENFICA "C"</v>
      </c>
      <c r="Q24" s="71"/>
      <c r="R24" s="72"/>
      <c r="S24" s="94" t="str">
        <f>L9</f>
        <v>BARREIRENSE "C"</v>
      </c>
      <c r="T24" s="73"/>
    </row>
    <row r="25" spans="2:20" s="2" customFormat="1" ht="15">
      <c r="B25" s="129"/>
      <c r="C25" s="54">
        <v>11</v>
      </c>
      <c r="D25" s="54">
        <v>3</v>
      </c>
      <c r="E25" s="123">
        <v>0.4583333333333333</v>
      </c>
      <c r="F25" s="62" t="str">
        <f>B9</f>
        <v>VI. BENFICA "A"</v>
      </c>
      <c r="G25" s="27"/>
      <c r="H25" s="56" t="str">
        <f>B8</f>
        <v>CAMACHA "A"</v>
      </c>
      <c r="I25" s="63"/>
      <c r="K25" s="50"/>
      <c r="L25" s="129"/>
      <c r="M25" s="61">
        <v>8</v>
      </c>
      <c r="N25" s="54">
        <v>5</v>
      </c>
      <c r="O25" s="103">
        <v>0.4583333333333333</v>
      </c>
      <c r="P25" s="96" t="str">
        <f>P9</f>
        <v>RIBEIRA BRAVA</v>
      </c>
      <c r="Q25" s="77"/>
      <c r="R25" s="78"/>
      <c r="S25" s="96" t="str">
        <f>P7</f>
        <v>ANDORINHA "B"</v>
      </c>
      <c r="T25" s="57"/>
    </row>
    <row r="26" spans="2:20" s="2" customFormat="1" ht="19.5" customHeight="1" thickBot="1">
      <c r="B26" s="130"/>
      <c r="C26" s="22">
        <v>12</v>
      </c>
      <c r="D26" s="22">
        <v>4</v>
      </c>
      <c r="E26" s="124">
        <v>0.4583333333333333</v>
      </c>
      <c r="F26" s="23" t="str">
        <f>F7</f>
        <v>SPORTING</v>
      </c>
      <c r="G26" s="38"/>
      <c r="H26" s="24" t="str">
        <f>F9</f>
        <v>JUVENTUDE</v>
      </c>
      <c r="I26" s="25"/>
      <c r="J26"/>
      <c r="K26" s="50"/>
      <c r="L26" s="130"/>
      <c r="M26" s="80">
        <v>9</v>
      </c>
      <c r="N26" s="97">
        <v>6</v>
      </c>
      <c r="O26" s="104">
        <v>0.4583333333333333</v>
      </c>
      <c r="P26" s="99" t="str">
        <f>L7</f>
        <v>VI. BENFICA "D"</v>
      </c>
      <c r="Q26" s="83"/>
      <c r="R26" s="100"/>
      <c r="S26" s="99" t="str">
        <f>L8</f>
        <v>CAMACHA "B"</v>
      </c>
      <c r="T26" s="101"/>
    </row>
    <row r="27" spans="2:20" s="2" customFormat="1" ht="19.5" customHeight="1" thickBot="1">
      <c r="B27" s="39"/>
      <c r="C27" s="34"/>
      <c r="D27" s="34"/>
      <c r="E27" s="34"/>
      <c r="F27" s="40"/>
      <c r="G27" s="41"/>
      <c r="H27" s="40"/>
      <c r="I27" s="42"/>
      <c r="J27"/>
      <c r="K27" s="50"/>
      <c r="L27" s="86"/>
      <c r="M27" s="87"/>
      <c r="N27" s="102"/>
      <c r="O27" s="87"/>
      <c r="P27" s="89"/>
      <c r="Q27" s="90"/>
      <c r="R27" s="90"/>
      <c r="S27" s="89"/>
      <c r="T27" s="91"/>
    </row>
    <row r="28" spans="2:20" s="2" customFormat="1" ht="19.5" customHeight="1">
      <c r="B28" s="128" t="s">
        <v>4</v>
      </c>
      <c r="C28" s="5">
        <v>13</v>
      </c>
      <c r="D28" s="5">
        <v>1</v>
      </c>
      <c r="E28" s="55">
        <v>0.4861111111111111</v>
      </c>
      <c r="F28" s="6" t="str">
        <f>B8</f>
        <v>CAMACHA "A"</v>
      </c>
      <c r="G28" s="26"/>
      <c r="H28" s="6" t="str">
        <f>F8</f>
        <v>VI. BENFICA "B"</v>
      </c>
      <c r="I28" s="12"/>
      <c r="J28"/>
      <c r="K28" s="50"/>
      <c r="L28" s="128" t="s">
        <v>4</v>
      </c>
      <c r="M28" s="182">
        <v>10</v>
      </c>
      <c r="N28" s="183">
        <v>7</v>
      </c>
      <c r="O28" s="184">
        <v>0.4583333333333333</v>
      </c>
      <c r="P28" s="59" t="str">
        <f>L10</f>
        <v>BARREIRENSE "B"</v>
      </c>
      <c r="Q28" s="69"/>
      <c r="R28" s="70"/>
      <c r="S28" s="52" t="str">
        <f>P8</f>
        <v>VI. BENFICA "C"</v>
      </c>
      <c r="T28" s="60"/>
    </row>
    <row r="29" spans="2:20" s="2" customFormat="1" ht="19.5" customHeight="1">
      <c r="B29" s="129"/>
      <c r="C29" s="15">
        <v>14</v>
      </c>
      <c r="D29" s="15">
        <v>2</v>
      </c>
      <c r="E29" s="16">
        <v>0.4861111111111111</v>
      </c>
      <c r="F29" s="20" t="str">
        <f>F9</f>
        <v>JUVENTUDE</v>
      </c>
      <c r="G29" s="21"/>
      <c r="H29" s="20" t="str">
        <f>F10</f>
        <v>AZINHAGA</v>
      </c>
      <c r="I29" s="19"/>
      <c r="J29"/>
      <c r="K29" s="50"/>
      <c r="L29" s="129"/>
      <c r="M29" s="154"/>
      <c r="N29" s="153"/>
      <c r="O29" s="161"/>
      <c r="P29" s="159" t="str">
        <f>P10</f>
        <v>FOLGA</v>
      </c>
      <c r="Q29" s="157"/>
      <c r="R29" s="158"/>
      <c r="S29" s="170" t="str">
        <f>L7</f>
        <v>VI. BENFICA "D"</v>
      </c>
      <c r="T29" s="171"/>
    </row>
    <row r="30" spans="2:26" s="2" customFormat="1" ht="19.5" customHeight="1">
      <c r="B30" s="129"/>
      <c r="C30" s="8">
        <v>15</v>
      </c>
      <c r="D30" s="8">
        <v>3</v>
      </c>
      <c r="E30" s="123">
        <v>0.4861111111111111</v>
      </c>
      <c r="F30" s="9" t="str">
        <f>B7</f>
        <v>ANDORINHA "A"</v>
      </c>
      <c r="G30" s="27"/>
      <c r="H30" s="9" t="str">
        <f>F7</f>
        <v>SPORTING</v>
      </c>
      <c r="I30" s="14"/>
      <c r="J30"/>
      <c r="K30" s="50"/>
      <c r="L30" s="129"/>
      <c r="M30" s="61">
        <v>11</v>
      </c>
      <c r="N30" s="54">
        <v>6</v>
      </c>
      <c r="O30" s="95">
        <v>0.4861111111111111</v>
      </c>
      <c r="P30" s="62" t="str">
        <f>P9</f>
        <v>RIBEIRA BRAVA</v>
      </c>
      <c r="Q30" s="77"/>
      <c r="R30" s="78"/>
      <c r="S30" s="56" t="str">
        <f>L9</f>
        <v>BARREIRENSE "C"</v>
      </c>
      <c r="T30" s="63"/>
      <c r="U30" s="50"/>
      <c r="V30" s="50"/>
      <c r="W30" s="50"/>
      <c r="X30" s="50"/>
      <c r="Y30" s="50"/>
      <c r="Z30" s="50"/>
    </row>
    <row r="31" spans="2:26" s="2" customFormat="1" ht="15.75" thickBot="1">
      <c r="B31" s="130"/>
      <c r="C31" s="22">
        <v>16</v>
      </c>
      <c r="D31" s="22">
        <v>4</v>
      </c>
      <c r="E31" s="124">
        <v>0.4861111111111111</v>
      </c>
      <c r="F31" s="24" t="str">
        <f>B9</f>
        <v>VI. BENFICA "A"</v>
      </c>
      <c r="G31" s="38"/>
      <c r="H31" s="24" t="str">
        <f>B10</f>
        <v>BARREIRENSE "A"</v>
      </c>
      <c r="I31" s="25"/>
      <c r="J31"/>
      <c r="K31" s="50"/>
      <c r="L31" s="130"/>
      <c r="M31" s="80">
        <v>12</v>
      </c>
      <c r="N31" s="97">
        <v>7</v>
      </c>
      <c r="O31" s="98">
        <v>0.4861111111111111</v>
      </c>
      <c r="P31" s="85" t="str">
        <f>L8</f>
        <v>CAMACHA "B"</v>
      </c>
      <c r="Q31" s="105"/>
      <c r="R31" s="106"/>
      <c r="S31" s="107" t="str">
        <f>P7</f>
        <v>ANDORINHA "B"</v>
      </c>
      <c r="T31" s="84"/>
      <c r="U31" s="50"/>
      <c r="V31" s="50"/>
      <c r="W31" s="50"/>
      <c r="X31" s="50"/>
      <c r="Y31" s="50"/>
      <c r="Z31" s="50"/>
    </row>
    <row r="32" spans="2:26" s="2" customFormat="1" ht="19.5" customHeight="1" thickBot="1">
      <c r="B32" s="39"/>
      <c r="C32" s="34"/>
      <c r="D32" s="34"/>
      <c r="E32" s="34"/>
      <c r="F32" s="40"/>
      <c r="G32" s="41"/>
      <c r="H32" s="40"/>
      <c r="I32" s="42"/>
      <c r="J32"/>
      <c r="K32" s="50"/>
      <c r="L32" s="86"/>
      <c r="M32" s="87"/>
      <c r="N32" s="102"/>
      <c r="O32" s="87"/>
      <c r="P32" s="89"/>
      <c r="Q32" s="90"/>
      <c r="R32" s="90"/>
      <c r="S32" s="89"/>
      <c r="T32" s="91"/>
      <c r="U32" s="50"/>
      <c r="V32" s="50"/>
      <c r="W32" s="50"/>
      <c r="X32" s="50"/>
      <c r="Y32" s="50"/>
      <c r="Z32" s="50"/>
    </row>
    <row r="33" spans="2:26" s="2" customFormat="1" ht="19.5" customHeight="1">
      <c r="B33" s="128" t="s">
        <v>9</v>
      </c>
      <c r="C33" s="5">
        <v>17</v>
      </c>
      <c r="D33" s="5">
        <v>1</v>
      </c>
      <c r="E33" s="92">
        <v>0.5</v>
      </c>
      <c r="F33" s="6" t="str">
        <f>F9</f>
        <v>JUVENTUDE</v>
      </c>
      <c r="G33" s="26"/>
      <c r="H33" s="6" t="str">
        <f>B8</f>
        <v>CAMACHA "A"</v>
      </c>
      <c r="I33" s="12"/>
      <c r="J33"/>
      <c r="K33" s="50"/>
      <c r="L33" s="128" t="s">
        <v>9</v>
      </c>
      <c r="M33" s="163"/>
      <c r="N33" s="164"/>
      <c r="O33" s="172"/>
      <c r="P33" s="173" t="str">
        <f>P10</f>
        <v>FOLGA</v>
      </c>
      <c r="Q33" s="167"/>
      <c r="R33" s="168"/>
      <c r="S33" s="174" t="str">
        <f>P7</f>
        <v>ANDORINHA "B"</v>
      </c>
      <c r="T33" s="175"/>
      <c r="U33" s="50"/>
      <c r="V33" s="50"/>
      <c r="W33" s="50"/>
      <c r="X33" s="50"/>
      <c r="Y33" s="50"/>
      <c r="Z33" s="50"/>
    </row>
    <row r="34" spans="2:26" s="2" customFormat="1" ht="19.5" customHeight="1">
      <c r="B34" s="129"/>
      <c r="C34" s="15">
        <v>18</v>
      </c>
      <c r="D34" s="15">
        <v>2</v>
      </c>
      <c r="E34" s="121">
        <v>0.5</v>
      </c>
      <c r="F34" s="20" t="str">
        <f>B9</f>
        <v>VI. BENFICA "A"</v>
      </c>
      <c r="G34" s="21"/>
      <c r="H34" s="20" t="str">
        <f>F10</f>
        <v>AZINHAGA</v>
      </c>
      <c r="I34" s="19"/>
      <c r="J34"/>
      <c r="K34" s="50"/>
      <c r="L34" s="129"/>
      <c r="M34" s="108">
        <v>13</v>
      </c>
      <c r="N34" s="109">
        <v>5</v>
      </c>
      <c r="O34" s="110">
        <v>0.4861111111111111</v>
      </c>
      <c r="P34" s="111" t="str">
        <f>L7</f>
        <v>VI. BENFICA "D"</v>
      </c>
      <c r="Q34" s="112"/>
      <c r="R34" s="113"/>
      <c r="S34" s="114" t="str">
        <f>L10</f>
        <v>BARREIRENSE "B"</v>
      </c>
      <c r="T34" s="115"/>
      <c r="U34" s="50"/>
      <c r="V34" s="50"/>
      <c r="W34" s="50"/>
      <c r="X34" s="50"/>
      <c r="Y34" s="50"/>
      <c r="Z34" s="50"/>
    </row>
    <row r="35" spans="2:26" s="2" customFormat="1" ht="19.5" customHeight="1">
      <c r="B35" s="129"/>
      <c r="C35" s="8">
        <v>19</v>
      </c>
      <c r="D35" s="54">
        <v>3</v>
      </c>
      <c r="E35" s="95">
        <v>0.5</v>
      </c>
      <c r="F35" s="9" t="str">
        <f>B7</f>
        <v>ANDORINHA "A"</v>
      </c>
      <c r="G35" s="27"/>
      <c r="H35" s="9" t="str">
        <f>F8</f>
        <v>VI. BENFICA "B"</v>
      </c>
      <c r="I35" s="14"/>
      <c r="J35"/>
      <c r="K35" s="50"/>
      <c r="L35" s="129"/>
      <c r="M35" s="176">
        <v>14</v>
      </c>
      <c r="N35" s="177">
        <v>8</v>
      </c>
      <c r="O35" s="178">
        <v>0.5</v>
      </c>
      <c r="P35" s="62" t="str">
        <f>L9</f>
        <v>BARREIRENSE "C"</v>
      </c>
      <c r="Q35" s="77"/>
      <c r="R35" s="78"/>
      <c r="S35" s="56" t="str">
        <f>L8</f>
        <v>CAMACHA "B"</v>
      </c>
      <c r="T35" s="63"/>
      <c r="U35" s="50"/>
      <c r="V35" s="50"/>
      <c r="W35" s="50"/>
      <c r="X35" s="50"/>
      <c r="Y35" s="50"/>
      <c r="Z35" s="50"/>
    </row>
    <row r="36" spans="2:20" s="2" customFormat="1" ht="19.5" customHeight="1" thickBot="1">
      <c r="B36" s="130"/>
      <c r="C36" s="22">
        <v>20</v>
      </c>
      <c r="D36" s="22">
        <v>4</v>
      </c>
      <c r="E36" s="122">
        <v>0.5</v>
      </c>
      <c r="F36" s="24" t="str">
        <f>B10</f>
        <v>BARREIRENSE "A"</v>
      </c>
      <c r="G36" s="38"/>
      <c r="H36" s="24" t="str">
        <f>F7</f>
        <v>SPORTING</v>
      </c>
      <c r="I36" s="25"/>
      <c r="J36"/>
      <c r="K36" s="50"/>
      <c r="L36" s="130"/>
      <c r="M36" s="179">
        <v>15</v>
      </c>
      <c r="N36" s="180">
        <v>8</v>
      </c>
      <c r="O36" s="181">
        <v>0.513888888888889</v>
      </c>
      <c r="P36" s="116" t="str">
        <f>P8</f>
        <v>VI. BENFICA "C"</v>
      </c>
      <c r="Q36" s="117"/>
      <c r="R36" s="118"/>
      <c r="S36" s="119" t="str">
        <f>P9</f>
        <v>RIBEIRA BRAVA</v>
      </c>
      <c r="T36" s="120"/>
    </row>
    <row r="37" spans="1:19" s="2" customFormat="1" ht="9" customHeight="1">
      <c r="A37" s="43"/>
      <c r="B37" s="46"/>
      <c r="C37" s="45"/>
      <c r="D37" s="45"/>
      <c r="E37" s="45"/>
      <c r="F37" s="43"/>
      <c r="G37" s="44"/>
      <c r="H37" s="44"/>
      <c r="I37" s="43"/>
      <c r="J37"/>
      <c r="K37" s="49"/>
      <c r="L37" s="49"/>
      <c r="M37" s="49"/>
      <c r="N37" s="49"/>
      <c r="O37" s="49"/>
      <c r="P37" s="49"/>
      <c r="Q37" s="49"/>
      <c r="R37" s="49"/>
      <c r="S37" s="49"/>
    </row>
    <row r="38" spans="1:14" s="2" customFormat="1" ht="19.5" customHeight="1" thickBot="1">
      <c r="A38" s="49"/>
      <c r="B38" s="49"/>
      <c r="C38" s="49"/>
      <c r="D38" s="49"/>
      <c r="E38" s="49"/>
      <c r="F38" s="49"/>
      <c r="G38" s="49"/>
      <c r="H38" s="49"/>
      <c r="I38" s="49"/>
      <c r="J38"/>
      <c r="K38"/>
      <c r="L38"/>
      <c r="M38"/>
      <c r="N38"/>
    </row>
    <row r="39" spans="1:19" s="2" customFormat="1" ht="19.5" customHeight="1">
      <c r="A39" s="49"/>
      <c r="B39" s="49"/>
      <c r="C39" s="49"/>
      <c r="D39" s="49"/>
      <c r="E39" s="49"/>
      <c r="F39" s="49"/>
      <c r="G39" s="49"/>
      <c r="H39" s="49"/>
      <c r="I39" s="49"/>
      <c r="J39"/>
      <c r="K39"/>
      <c r="L39" s="135" t="s">
        <v>12</v>
      </c>
      <c r="M39" s="136"/>
      <c r="N39" s="136"/>
      <c r="O39" s="136"/>
      <c r="P39" s="136"/>
      <c r="Q39" s="136"/>
      <c r="R39" s="136"/>
      <c r="S39" s="137"/>
    </row>
    <row r="40" spans="1:19" s="2" customFormat="1" ht="19.5" customHeight="1">
      <c r="A40" s="49"/>
      <c r="B40" s="49"/>
      <c r="C40" s="49"/>
      <c r="D40" s="49"/>
      <c r="E40" s="49"/>
      <c r="F40" s="49"/>
      <c r="G40" s="49"/>
      <c r="H40" s="49"/>
      <c r="I40" s="49"/>
      <c r="J40"/>
      <c r="K40"/>
      <c r="L40" s="138" t="s">
        <v>31</v>
      </c>
      <c r="M40" s="139"/>
      <c r="N40" s="139"/>
      <c r="O40" s="139"/>
      <c r="P40" s="139"/>
      <c r="Q40" s="139"/>
      <c r="R40" s="139"/>
      <c r="S40" s="140"/>
    </row>
    <row r="41" spans="1:19" ht="15" customHeight="1" thickBot="1">
      <c r="A41" s="49"/>
      <c r="B41" s="49"/>
      <c r="C41" s="49"/>
      <c r="D41" s="49"/>
      <c r="E41" s="49"/>
      <c r="F41" s="49"/>
      <c r="G41" s="49"/>
      <c r="H41" s="49"/>
      <c r="I41" s="49"/>
      <c r="L41" s="141"/>
      <c r="M41" s="142"/>
      <c r="N41" s="142"/>
      <c r="O41" s="142"/>
      <c r="P41" s="142"/>
      <c r="Q41" s="142"/>
      <c r="R41" s="142"/>
      <c r="S41" s="143"/>
    </row>
    <row r="42" spans="1:19" ht="18.75" customHeight="1">
      <c r="A42" s="49"/>
      <c r="B42" s="49"/>
      <c r="C42" s="49"/>
      <c r="D42" s="49"/>
      <c r="E42" s="49"/>
      <c r="F42" s="49"/>
      <c r="G42" s="49"/>
      <c r="H42" s="49"/>
      <c r="I42" s="49"/>
      <c r="L42" s="144" t="s">
        <v>16</v>
      </c>
      <c r="M42" s="145"/>
      <c r="N42" s="145"/>
      <c r="O42" s="145"/>
      <c r="P42" s="145"/>
      <c r="Q42" s="145"/>
      <c r="R42" s="145"/>
      <c r="S42" s="146"/>
    </row>
    <row r="43" spans="1:19" ht="15" customHeight="1" thickBot="1">
      <c r="A43" s="49"/>
      <c r="B43" s="49"/>
      <c r="C43" s="49"/>
      <c r="D43" s="49"/>
      <c r="E43" s="49"/>
      <c r="F43" s="49"/>
      <c r="G43" s="49"/>
      <c r="H43" s="49"/>
      <c r="I43" s="49"/>
      <c r="L43" s="147"/>
      <c r="M43" s="148"/>
      <c r="N43" s="148"/>
      <c r="O43" s="148"/>
      <c r="P43" s="148"/>
      <c r="Q43" s="148"/>
      <c r="R43" s="148"/>
      <c r="S43" s="149"/>
    </row>
    <row r="44" spans="1:9" ht="15.75" customHeight="1">
      <c r="A44" s="49"/>
      <c r="B44" s="49"/>
      <c r="C44" s="49"/>
      <c r="D44" s="49"/>
      <c r="E44" s="49"/>
      <c r="F44" s="49"/>
      <c r="G44" s="49"/>
      <c r="H44" s="49"/>
      <c r="I44" s="49"/>
    </row>
    <row r="45" spans="1:10" ht="15">
      <c r="A45" s="49"/>
      <c r="B45" s="49"/>
      <c r="C45" s="49"/>
      <c r="D45" s="49"/>
      <c r="E45" s="49"/>
      <c r="F45" s="49"/>
      <c r="G45" s="49"/>
      <c r="H45" s="49"/>
      <c r="I45" s="49"/>
      <c r="J45" s="2"/>
    </row>
    <row r="46" spans="1:10" ht="18.75" customHeight="1">
      <c r="A46" s="49"/>
      <c r="B46" s="49"/>
      <c r="C46" s="49"/>
      <c r="D46" s="49"/>
      <c r="E46" s="49"/>
      <c r="F46" s="49"/>
      <c r="G46" s="49"/>
      <c r="H46" s="49"/>
      <c r="I46" s="49"/>
      <c r="J46" s="2"/>
    </row>
    <row r="47" ht="18.75" customHeight="1">
      <c r="J47" s="2"/>
    </row>
    <row r="48" ht="18.75" customHeight="1">
      <c r="J48" s="2"/>
    </row>
    <row r="49" ht="18.75" customHeight="1">
      <c r="J49" s="2"/>
    </row>
    <row r="50" ht="18.75" customHeight="1">
      <c r="J50" s="2"/>
    </row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1" ht="15" customHeight="1"/>
    <row r="72" ht="15.75" customHeight="1"/>
  </sheetData>
  <sheetProtection/>
  <mergeCells count="19">
    <mergeCell ref="L39:S39"/>
    <mergeCell ref="L40:S41"/>
    <mergeCell ref="L42:S43"/>
    <mergeCell ref="L6:S6"/>
    <mergeCell ref="Q12:R12"/>
    <mergeCell ref="L13:L16"/>
    <mergeCell ref="L18:L21"/>
    <mergeCell ref="L23:L26"/>
    <mergeCell ref="L28:L31"/>
    <mergeCell ref="L33:L36"/>
    <mergeCell ref="A1:S1"/>
    <mergeCell ref="A2:R2"/>
    <mergeCell ref="B33:B36"/>
    <mergeCell ref="A4:S4"/>
    <mergeCell ref="B6:G6"/>
    <mergeCell ref="B13:B16"/>
    <mergeCell ref="B18:B21"/>
    <mergeCell ref="B23:B26"/>
    <mergeCell ref="B28:B31"/>
  </mergeCells>
  <printOptions horizontalCentered="1" verticalCentered="1"/>
  <pageMargins left="0.25" right="0.25" top="0.75" bottom="0.75" header="0.3" footer="0.3"/>
  <pageSetup fitToHeight="0" fitToWidth="1" horizontalDpi="600" verticalDpi="6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Filipe</dc:creator>
  <cp:keywords/>
  <dc:description/>
  <cp:lastModifiedBy>Formação AF Madeira</cp:lastModifiedBy>
  <cp:lastPrinted>2024-04-16T15:01:38Z</cp:lastPrinted>
  <dcterms:created xsi:type="dcterms:W3CDTF">2013-07-11T17:55:53Z</dcterms:created>
  <dcterms:modified xsi:type="dcterms:W3CDTF">2024-04-16T15:10:52Z</dcterms:modified>
  <cp:category/>
  <cp:version/>
  <cp:contentType/>
  <cp:contentStatus/>
</cp:coreProperties>
</file>