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QUADRO COMPETITIVO " sheetId="1" r:id="rId1"/>
  </sheets>
  <definedNames>
    <definedName name="_xlnm.Print_Area" localSheetId="0">'QUADRO COMPETITIVO '!$A$1:$T$67</definedName>
  </definedNames>
  <calcPr fullCalcOnLoad="1"/>
</workbook>
</file>

<file path=xl/sharedStrings.xml><?xml version="1.0" encoding="utf-8"?>
<sst xmlns="http://schemas.openxmlformats.org/spreadsheetml/2006/main" count="50" uniqueCount="36">
  <si>
    <t>JN</t>
  </si>
  <si>
    <t>1ª JORNADA</t>
  </si>
  <si>
    <t>3ª JORNADA</t>
  </si>
  <si>
    <t>2ª JORNADA</t>
  </si>
  <si>
    <t>4ª JORNADA</t>
  </si>
  <si>
    <t>Equipa</t>
  </si>
  <si>
    <t>RES.</t>
  </si>
  <si>
    <t>Hora</t>
  </si>
  <si>
    <t>Campo</t>
  </si>
  <si>
    <t>5ª JORNADA</t>
  </si>
  <si>
    <t>EQUIPAS SÉRIE A</t>
  </si>
  <si>
    <t>Tempo de jogo é de 15 minutos</t>
  </si>
  <si>
    <t>BARREIRENSE "A"</t>
  </si>
  <si>
    <t>BARREIRENSE "B"</t>
  </si>
  <si>
    <t>EQUIPAS  SÉRIE "B"</t>
  </si>
  <si>
    <t>MARÍTIMO "B"</t>
  </si>
  <si>
    <t>MARÍTIMO "A"</t>
  </si>
  <si>
    <t>NACIONAL "A"</t>
  </si>
  <si>
    <t>NACIONAL "B"</t>
  </si>
  <si>
    <t>FOLGA</t>
  </si>
  <si>
    <t>CALENDÁRIO ATRAPALHANÇAS 2023/24      --    8ª CONCENTRAÇÃO --- 20/04/24</t>
  </si>
  <si>
    <t>12-.00</t>
  </si>
  <si>
    <t>LICEU  ---  CAMPO  DE RELVA SINTÉTICA</t>
  </si>
  <si>
    <t>Vertente de futebol de 5 com 4 jogadores de campo e 1 guarda redes</t>
  </si>
  <si>
    <t>NACIONAL "C"</t>
  </si>
  <si>
    <t>MACHICO "A"</t>
  </si>
  <si>
    <t>MACHICO "B"</t>
  </si>
  <si>
    <t>MACHICO "C"</t>
  </si>
  <si>
    <t>ESFUMA "A"</t>
  </si>
  <si>
    <t>ESFUMA "B"</t>
  </si>
  <si>
    <t>1º DE MAIO "A"</t>
  </si>
  <si>
    <t>1º DE MAIO "B"</t>
  </si>
  <si>
    <t>ANDORINHA "A"</t>
  </si>
  <si>
    <t>ANDORINHA "B"</t>
  </si>
  <si>
    <t>SPORTING</t>
  </si>
  <si>
    <t>SUB 9 ----- ESFUMA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</si>
</sst>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/d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3"/>
      <name val="Tahoma"/>
      <family val="2"/>
    </font>
    <font>
      <b/>
      <sz val="28"/>
      <color indexed="17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FF00"/>
      <name val="Tahoma"/>
      <family val="2"/>
    </font>
    <font>
      <b/>
      <sz val="28"/>
      <color rgb="FF00B050"/>
      <name val="Tahoma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65" fontId="0" fillId="0" borderId="0" applyFont="0" applyFill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66" fontId="3" fillId="3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34" borderId="10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20" fontId="51" fillId="34" borderId="10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vertical="center"/>
    </xf>
    <xf numFmtId="0" fontId="52" fillId="34" borderId="13" xfId="0" applyFont="1" applyFill="1" applyBorder="1" applyAlignment="1">
      <alignment vertical="center"/>
    </xf>
    <xf numFmtId="0" fontId="52" fillId="34" borderId="15" xfId="0" applyFont="1" applyFill="1" applyBorder="1" applyAlignment="1">
      <alignment vertical="center"/>
    </xf>
    <xf numFmtId="0" fontId="51" fillId="34" borderId="15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36" borderId="16" xfId="0" applyFont="1" applyFill="1" applyBorder="1" applyAlignment="1">
      <alignment horizontal="center" vertical="center"/>
    </xf>
    <xf numFmtId="0" fontId="51" fillId="36" borderId="17" xfId="0" applyFont="1" applyFill="1" applyBorder="1" applyAlignment="1">
      <alignment horizontal="center" vertical="center"/>
    </xf>
    <xf numFmtId="20" fontId="51" fillId="36" borderId="16" xfId="0" applyNumberFormat="1" applyFont="1" applyFill="1" applyBorder="1" applyAlignment="1">
      <alignment horizontal="center" vertical="center"/>
    </xf>
    <xf numFmtId="0" fontId="51" fillId="36" borderId="0" xfId="0" applyFont="1" applyFill="1" applyBorder="1" applyAlignment="1">
      <alignment vertical="center"/>
    </xf>
    <xf numFmtId="0" fontId="52" fillId="36" borderId="17" xfId="0" applyFont="1" applyFill="1" applyBorder="1" applyAlignment="1">
      <alignment vertical="center"/>
    </xf>
    <xf numFmtId="0" fontId="52" fillId="36" borderId="18" xfId="0" applyFont="1" applyFill="1" applyBorder="1" applyAlignment="1">
      <alignment vertical="center"/>
    </xf>
    <xf numFmtId="0" fontId="51" fillId="36" borderId="18" xfId="0" applyFont="1" applyFill="1" applyBorder="1" applyAlignment="1">
      <alignment vertical="center"/>
    </xf>
    <xf numFmtId="0" fontId="52" fillId="36" borderId="16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20" fontId="51" fillId="34" borderId="16" xfId="0" applyNumberFormat="1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vertical="center"/>
    </xf>
    <xf numFmtId="0" fontId="52" fillId="34" borderId="17" xfId="0" applyFont="1" applyFill="1" applyBorder="1" applyAlignment="1">
      <alignment vertical="center"/>
    </xf>
    <xf numFmtId="0" fontId="52" fillId="34" borderId="18" xfId="0" applyFont="1" applyFill="1" applyBorder="1" applyAlignment="1">
      <alignment vertical="center"/>
    </xf>
    <xf numFmtId="0" fontId="51" fillId="34" borderId="18" xfId="0" applyFont="1" applyFill="1" applyBorder="1" applyAlignment="1">
      <alignment vertical="center"/>
    </xf>
    <xf numFmtId="0" fontId="52" fillId="34" borderId="16" xfId="0" applyFont="1" applyFill="1" applyBorder="1" applyAlignment="1">
      <alignment horizontal="center" vertical="center"/>
    </xf>
    <xf numFmtId="0" fontId="52" fillId="36" borderId="17" xfId="0" applyFont="1" applyFill="1" applyBorder="1" applyAlignment="1">
      <alignment horizontal="center" vertical="center"/>
    </xf>
    <xf numFmtId="0" fontId="52" fillId="36" borderId="18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vertical="center"/>
    </xf>
    <xf numFmtId="0" fontId="52" fillId="35" borderId="19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0" fontId="52" fillId="37" borderId="19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20" fontId="51" fillId="34" borderId="15" xfId="0" applyNumberFormat="1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vertical="center"/>
    </xf>
    <xf numFmtId="20" fontId="51" fillId="36" borderId="18" xfId="0" applyNumberFormat="1" applyFont="1" applyFill="1" applyBorder="1" applyAlignment="1">
      <alignment horizontal="center" vertical="center"/>
    </xf>
    <xf numFmtId="0" fontId="51" fillId="36" borderId="17" xfId="0" applyFont="1" applyFill="1" applyBorder="1" applyAlignment="1">
      <alignment vertical="center"/>
    </xf>
    <xf numFmtId="20" fontId="51" fillId="34" borderId="18" xfId="0" applyNumberFormat="1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vertical="center"/>
    </xf>
    <xf numFmtId="0" fontId="51" fillId="36" borderId="20" xfId="0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 vertical="center"/>
    </xf>
    <xf numFmtId="20" fontId="51" fillId="34" borderId="14" xfId="0" applyNumberFormat="1" applyFont="1" applyFill="1" applyBorder="1" applyAlignment="1">
      <alignment horizontal="center" vertical="center"/>
    </xf>
    <xf numFmtId="20" fontId="51" fillId="36" borderId="0" xfId="0" applyNumberFormat="1" applyFont="1" applyFill="1" applyBorder="1" applyAlignment="1">
      <alignment horizontal="center" vertical="center"/>
    </xf>
    <xf numFmtId="20" fontId="51" fillId="34" borderId="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vertical="center"/>
    </xf>
    <xf numFmtId="0" fontId="52" fillId="34" borderId="15" xfId="0" applyFont="1" applyFill="1" applyBorder="1" applyAlignment="1">
      <alignment horizontal="center" vertical="center"/>
    </xf>
    <xf numFmtId="0" fontId="51" fillId="36" borderId="16" xfId="0" applyFont="1" applyFill="1" applyBorder="1" applyAlignment="1">
      <alignment vertical="center"/>
    </xf>
    <xf numFmtId="0" fontId="51" fillId="34" borderId="16" xfId="0" applyFont="1" applyFill="1" applyBorder="1" applyAlignment="1">
      <alignment vertical="center"/>
    </xf>
    <xf numFmtId="0" fontId="52" fillId="34" borderId="18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52" fillId="0" borderId="18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/>
    </xf>
    <xf numFmtId="0" fontId="52" fillId="0" borderId="18" xfId="0" applyFont="1" applyFill="1" applyBorder="1" applyAlignment="1">
      <alignment horizontal="center" vertical="center"/>
    </xf>
    <xf numFmtId="0" fontId="51" fillId="36" borderId="21" xfId="0" applyFont="1" applyFill="1" applyBorder="1" applyAlignment="1">
      <alignment vertical="center"/>
    </xf>
    <xf numFmtId="0" fontId="52" fillId="36" borderId="22" xfId="0" applyFont="1" applyFill="1" applyBorder="1" applyAlignment="1">
      <alignment vertical="center"/>
    </xf>
    <xf numFmtId="0" fontId="52" fillId="36" borderId="21" xfId="0" applyFont="1" applyFill="1" applyBorder="1" applyAlignment="1">
      <alignment vertical="center"/>
    </xf>
    <xf numFmtId="0" fontId="51" fillId="36" borderId="20" xfId="0" applyFont="1" applyFill="1" applyBorder="1" applyAlignment="1">
      <alignment vertical="center"/>
    </xf>
    <xf numFmtId="0" fontId="52" fillId="36" borderId="21" xfId="0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26" fillId="37" borderId="12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10" borderId="16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20" fontId="0" fillId="10" borderId="16" xfId="0" applyNumberForma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52" fillId="10" borderId="17" xfId="0" applyFont="1" applyFill="1" applyBorder="1" applyAlignment="1">
      <alignment vertical="center"/>
    </xf>
    <xf numFmtId="0" fontId="52" fillId="10" borderId="18" xfId="0" applyFont="1" applyFill="1" applyBorder="1" applyAlignment="1">
      <alignment vertical="center"/>
    </xf>
    <xf numFmtId="0" fontId="0" fillId="10" borderId="18" xfId="0" applyFill="1" applyBorder="1" applyAlignment="1">
      <alignment vertical="center"/>
    </xf>
    <xf numFmtId="0" fontId="52" fillId="10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18" xfId="0" applyFill="1" applyBorder="1" applyAlignment="1">
      <alignment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20" fontId="0" fillId="4" borderId="16" xfId="0" applyNumberForma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52" fillId="4" borderId="17" xfId="0" applyFont="1" applyFill="1" applyBorder="1" applyAlignment="1">
      <alignment horizontal="center" vertical="center"/>
    </xf>
    <xf numFmtId="0" fontId="52" fillId="4" borderId="18" xfId="0" applyFont="1" applyFill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0" fontId="48" fillId="37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vertical="center"/>
    </xf>
    <xf numFmtId="20" fontId="0" fillId="34" borderId="15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20" fontId="0" fillId="10" borderId="18" xfId="0" applyNumberFormat="1" applyFill="1" applyBorder="1" applyAlignment="1">
      <alignment horizontal="center" vertical="center"/>
    </xf>
    <xf numFmtId="0" fontId="0" fillId="10" borderId="17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20" fontId="0" fillId="34" borderId="18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4" borderId="20" xfId="0" applyFill="1" applyBorder="1" applyAlignment="1">
      <alignment horizontal="center" vertical="center"/>
    </xf>
    <xf numFmtId="20" fontId="0" fillId="4" borderId="18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0" fontId="52" fillId="4" borderId="0" xfId="0" applyFont="1" applyFill="1" applyAlignment="1">
      <alignment horizontal="center" vertical="center"/>
    </xf>
    <xf numFmtId="0" fontId="52" fillId="4" borderId="16" xfId="0" applyFont="1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20" fontId="0" fillId="34" borderId="14" xfId="0" applyNumberFormat="1" applyFill="1" applyBorder="1" applyAlignment="1">
      <alignment horizontal="center" vertical="center"/>
    </xf>
    <xf numFmtId="20" fontId="0" fillId="10" borderId="0" xfId="0" applyNumberFormat="1" applyFill="1" applyAlignment="1">
      <alignment horizontal="center" vertical="center"/>
    </xf>
    <xf numFmtId="20" fontId="0" fillId="34" borderId="0" xfId="0" applyNumberFormat="1" applyFill="1" applyAlignment="1">
      <alignment horizontal="center" vertical="center"/>
    </xf>
    <xf numFmtId="20" fontId="0" fillId="4" borderId="0" xfId="0" applyNumberFormat="1" applyFill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52" fillId="10" borderId="18" xfId="0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52" fillId="4" borderId="17" xfId="0" applyFont="1" applyFill="1" applyBorder="1" applyAlignment="1">
      <alignment vertical="center"/>
    </xf>
    <xf numFmtId="0" fontId="52" fillId="4" borderId="18" xfId="0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16" borderId="17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20" fontId="0" fillId="16" borderId="18" xfId="0" applyNumberFormat="1" applyFill="1" applyBorder="1" applyAlignment="1">
      <alignment horizontal="center" vertical="center"/>
    </xf>
    <xf numFmtId="0" fontId="0" fillId="16" borderId="18" xfId="0" applyFill="1" applyBorder="1" applyAlignment="1">
      <alignment vertical="center"/>
    </xf>
    <xf numFmtId="0" fontId="52" fillId="16" borderId="17" xfId="0" applyFont="1" applyFill="1" applyBorder="1" applyAlignment="1">
      <alignment vertical="center"/>
    </xf>
    <xf numFmtId="0" fontId="52" fillId="16" borderId="18" xfId="0" applyFont="1" applyFill="1" applyBorder="1" applyAlignment="1">
      <alignment vertical="center"/>
    </xf>
    <xf numFmtId="0" fontId="0" fillId="16" borderId="16" xfId="0" applyFill="1" applyBorder="1" applyAlignment="1">
      <alignment vertical="center"/>
    </xf>
    <xf numFmtId="0" fontId="52" fillId="16" borderId="18" xfId="0" applyFont="1" applyFill="1" applyBorder="1" applyAlignment="1">
      <alignment horizontal="center" vertical="center"/>
    </xf>
    <xf numFmtId="0" fontId="0" fillId="4" borderId="21" xfId="0" applyFill="1" applyBorder="1" applyAlignment="1">
      <alignment vertical="center"/>
    </xf>
    <xf numFmtId="0" fontId="52" fillId="4" borderId="22" xfId="0" applyFont="1" applyFill="1" applyBorder="1" applyAlignment="1">
      <alignment vertical="center"/>
    </xf>
    <xf numFmtId="0" fontId="52" fillId="4" borderId="21" xfId="0" applyFont="1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52" fillId="4" borderId="21" xfId="0" applyFont="1" applyFill="1" applyBorder="1" applyAlignment="1">
      <alignment horizontal="center" vertical="center"/>
    </xf>
    <xf numFmtId="0" fontId="51" fillId="38" borderId="16" xfId="0" applyFont="1" applyFill="1" applyBorder="1" applyAlignment="1">
      <alignment horizontal="center" vertical="center"/>
    </xf>
    <xf numFmtId="0" fontId="51" fillId="38" borderId="17" xfId="0" applyFont="1" applyFill="1" applyBorder="1" applyAlignment="1">
      <alignment horizontal="center" vertical="center"/>
    </xf>
    <xf numFmtId="20" fontId="51" fillId="38" borderId="16" xfId="0" applyNumberFormat="1" applyFont="1" applyFill="1" applyBorder="1" applyAlignment="1">
      <alignment horizontal="center" vertical="center"/>
    </xf>
    <xf numFmtId="0" fontId="51" fillId="38" borderId="0" xfId="0" applyFont="1" applyFill="1" applyBorder="1" applyAlignment="1">
      <alignment vertical="center"/>
    </xf>
    <xf numFmtId="0" fontId="52" fillId="38" borderId="17" xfId="0" applyFont="1" applyFill="1" applyBorder="1" applyAlignment="1">
      <alignment vertical="center"/>
    </xf>
    <xf numFmtId="0" fontId="52" fillId="38" borderId="18" xfId="0" applyFont="1" applyFill="1" applyBorder="1" applyAlignment="1">
      <alignment vertical="center"/>
    </xf>
    <xf numFmtId="0" fontId="51" fillId="38" borderId="18" xfId="0" applyFont="1" applyFill="1" applyBorder="1" applyAlignment="1">
      <alignment vertical="center"/>
    </xf>
    <xf numFmtId="0" fontId="52" fillId="38" borderId="16" xfId="0" applyFont="1" applyFill="1" applyBorder="1" applyAlignment="1">
      <alignment horizontal="center" vertical="center"/>
    </xf>
    <xf numFmtId="20" fontId="51" fillId="38" borderId="18" xfId="0" applyNumberFormat="1" applyFont="1" applyFill="1" applyBorder="1" applyAlignment="1">
      <alignment horizontal="center" vertical="center"/>
    </xf>
    <xf numFmtId="0" fontId="51" fillId="38" borderId="17" xfId="0" applyFont="1" applyFill="1" applyBorder="1" applyAlignment="1">
      <alignment vertical="center"/>
    </xf>
    <xf numFmtId="20" fontId="51" fillId="38" borderId="0" xfId="0" applyNumberFormat="1" applyFont="1" applyFill="1" applyBorder="1" applyAlignment="1">
      <alignment horizontal="center" vertical="center"/>
    </xf>
    <xf numFmtId="0" fontId="51" fillId="38" borderId="16" xfId="0" applyFont="1" applyFill="1" applyBorder="1" applyAlignment="1">
      <alignment vertical="center"/>
    </xf>
    <xf numFmtId="0" fontId="52" fillId="38" borderId="18" xfId="0" applyFont="1" applyFill="1" applyBorder="1" applyAlignment="1">
      <alignment horizontal="center" vertical="center"/>
    </xf>
    <xf numFmtId="0" fontId="51" fillId="8" borderId="22" xfId="0" applyFont="1" applyFill="1" applyBorder="1" applyAlignment="1">
      <alignment horizontal="center" vertical="center"/>
    </xf>
    <xf numFmtId="0" fontId="51" fillId="8" borderId="20" xfId="0" applyFont="1" applyFill="1" applyBorder="1" applyAlignment="1">
      <alignment horizontal="center" vertical="center"/>
    </xf>
    <xf numFmtId="20" fontId="51" fillId="8" borderId="21" xfId="0" applyNumberFormat="1" applyFont="1" applyFill="1" applyBorder="1" applyAlignment="1">
      <alignment horizontal="center" vertical="center"/>
    </xf>
    <xf numFmtId="0" fontId="51" fillId="8" borderId="17" xfId="0" applyFont="1" applyFill="1" applyBorder="1" applyAlignment="1">
      <alignment horizontal="center" vertical="center"/>
    </xf>
    <xf numFmtId="0" fontId="51" fillId="8" borderId="16" xfId="0" applyFont="1" applyFill="1" applyBorder="1" applyAlignment="1">
      <alignment horizontal="center" vertical="center"/>
    </xf>
    <xf numFmtId="20" fontId="51" fillId="8" borderId="18" xfId="0" applyNumberFormat="1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20" fontId="0" fillId="4" borderId="21" xfId="0" applyNumberForma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39" borderId="13" xfId="0" applyFont="1" applyFill="1" applyBorder="1" applyAlignment="1">
      <alignment horizontal="center" vertical="center"/>
    </xf>
    <xf numFmtId="0" fontId="53" fillId="39" borderId="14" xfId="0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 vertical="center"/>
    </xf>
    <xf numFmtId="0" fontId="53" fillId="39" borderId="0" xfId="0" applyFont="1" applyFill="1" applyBorder="1" applyAlignment="1">
      <alignment horizontal="center" vertical="center"/>
    </xf>
    <xf numFmtId="0" fontId="53" fillId="39" borderId="18" xfId="0" applyFont="1" applyFill="1" applyBorder="1" applyAlignment="1">
      <alignment horizontal="center" vertical="center"/>
    </xf>
    <xf numFmtId="0" fontId="53" fillId="39" borderId="22" xfId="0" applyFont="1" applyFill="1" applyBorder="1" applyAlignment="1">
      <alignment horizontal="center" vertical="center"/>
    </xf>
    <xf numFmtId="0" fontId="53" fillId="39" borderId="23" xfId="0" applyFont="1" applyFill="1" applyBorder="1" applyAlignment="1">
      <alignment horizontal="center" vertical="center"/>
    </xf>
    <xf numFmtId="0" fontId="53" fillId="39" borderId="21" xfId="0" applyFont="1" applyFill="1" applyBorder="1" applyAlignment="1">
      <alignment horizontal="center" vertical="center"/>
    </xf>
    <xf numFmtId="0" fontId="26" fillId="37" borderId="13" xfId="0" applyFont="1" applyFill="1" applyBorder="1" applyAlignment="1">
      <alignment horizontal="center" vertical="center"/>
    </xf>
    <xf numFmtId="0" fontId="26" fillId="37" borderId="15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166" fontId="54" fillId="37" borderId="0" xfId="0" applyNumberFormat="1" applyFont="1" applyFill="1" applyBorder="1" applyAlignment="1">
      <alignment horizontal="center"/>
    </xf>
    <xf numFmtId="166" fontId="55" fillId="39" borderId="17" xfId="0" applyNumberFormat="1" applyFont="1" applyFill="1" applyBorder="1" applyAlignment="1">
      <alignment horizontal="center" vertical="center"/>
    </xf>
    <xf numFmtId="166" fontId="55" fillId="39" borderId="0" xfId="0" applyNumberFormat="1" applyFont="1" applyFill="1" applyBorder="1" applyAlignment="1">
      <alignment horizontal="center" vertical="center"/>
    </xf>
    <xf numFmtId="166" fontId="3" fillId="40" borderId="0" xfId="0" applyNumberFormat="1" applyFont="1" applyFill="1" applyBorder="1" applyAlignment="1">
      <alignment horizontal="center"/>
    </xf>
    <xf numFmtId="0" fontId="52" fillId="0" borderId="20" xfId="0" applyFont="1" applyBorder="1" applyAlignment="1">
      <alignment horizontal="center" vertical="center"/>
    </xf>
    <xf numFmtId="0" fontId="27" fillId="37" borderId="0" xfId="0" applyFont="1" applyFill="1" applyAlignment="1">
      <alignment horizontal="center" vertical="center"/>
    </xf>
    <xf numFmtId="0" fontId="56" fillId="2" borderId="13" xfId="0" applyFont="1" applyFill="1" applyBorder="1" applyAlignment="1">
      <alignment horizontal="center" vertical="center"/>
    </xf>
    <xf numFmtId="0" fontId="56" fillId="2" borderId="14" xfId="0" applyFont="1" applyFill="1" applyBorder="1" applyAlignment="1">
      <alignment horizontal="center" vertical="center"/>
    </xf>
    <xf numFmtId="0" fontId="56" fillId="2" borderId="15" xfId="0" applyFont="1" applyFill="1" applyBorder="1" applyAlignment="1">
      <alignment horizontal="center" vertical="center"/>
    </xf>
    <xf numFmtId="0" fontId="56" fillId="2" borderId="22" xfId="0" applyFont="1" applyFill="1" applyBorder="1" applyAlignment="1">
      <alignment horizontal="center" vertical="center"/>
    </xf>
    <xf numFmtId="0" fontId="56" fillId="2" borderId="23" xfId="0" applyFont="1" applyFill="1" applyBorder="1" applyAlignment="1">
      <alignment horizontal="center" vertical="center"/>
    </xf>
    <xf numFmtId="0" fontId="56" fillId="2" borderId="21" xfId="0" applyFont="1" applyFill="1" applyBorder="1" applyAlignment="1">
      <alignment horizontal="center" vertical="center"/>
    </xf>
    <xf numFmtId="0" fontId="27" fillId="35" borderId="0" xfId="0" applyFont="1" applyFill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1228725</xdr:colOff>
      <xdr:row>0</xdr:row>
      <xdr:rowOff>161925</xdr:rowOff>
    </xdr:from>
    <xdr:to>
      <xdr:col>11</xdr:col>
      <xdr:colOff>409575</xdr:colOff>
      <xdr:row>0</xdr:row>
      <xdr:rowOff>1133475</xdr:rowOff>
    </xdr:to>
    <xdr:pic>
      <xdr:nvPicPr>
        <xdr:cNvPr id="1" name="Imagem 3" descr="Logotipo A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61925"/>
          <a:ext cx="1171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44</xdr:row>
      <xdr:rowOff>47625</xdr:rowOff>
    </xdr:from>
    <xdr:to>
      <xdr:col>9</xdr:col>
      <xdr:colOff>409575</xdr:colOff>
      <xdr:row>66</xdr:row>
      <xdr:rowOff>38100</xdr:rowOff>
    </xdr:to>
    <xdr:sp>
      <xdr:nvSpPr>
        <xdr:cNvPr id="2" name="Retângulo 33"/>
        <xdr:cNvSpPr>
          <a:spLocks/>
        </xdr:cNvSpPr>
      </xdr:nvSpPr>
      <xdr:spPr>
        <a:xfrm>
          <a:off x="352425" y="11534775"/>
          <a:ext cx="6067425" cy="41719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685800</xdr:colOff>
      <xdr:row>45</xdr:row>
      <xdr:rowOff>38100</xdr:rowOff>
    </xdr:from>
    <xdr:to>
      <xdr:col>9</xdr:col>
      <xdr:colOff>0</xdr:colOff>
      <xdr:row>45</xdr:row>
      <xdr:rowOff>76200</xdr:rowOff>
    </xdr:to>
    <xdr:sp>
      <xdr:nvSpPr>
        <xdr:cNvPr id="3" name="Conexão reta 34"/>
        <xdr:cNvSpPr>
          <a:spLocks/>
        </xdr:cNvSpPr>
      </xdr:nvSpPr>
      <xdr:spPr>
        <a:xfrm flipV="1">
          <a:off x="866775" y="11715750"/>
          <a:ext cx="5143500" cy="3810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838200</xdr:colOff>
      <xdr:row>46</xdr:row>
      <xdr:rowOff>0</xdr:rowOff>
    </xdr:from>
    <xdr:to>
      <xdr:col>9</xdr:col>
      <xdr:colOff>76200</xdr:colOff>
      <xdr:row>46</xdr:row>
      <xdr:rowOff>9525</xdr:rowOff>
    </xdr:to>
    <xdr:sp>
      <xdr:nvSpPr>
        <xdr:cNvPr id="4" name="Conexão reta 35"/>
        <xdr:cNvSpPr>
          <a:spLocks/>
        </xdr:cNvSpPr>
      </xdr:nvSpPr>
      <xdr:spPr>
        <a:xfrm flipV="1">
          <a:off x="1019175" y="11858625"/>
          <a:ext cx="5067300" cy="952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981075</xdr:colOff>
      <xdr:row>46</xdr:row>
      <xdr:rowOff>123825</xdr:rowOff>
    </xdr:from>
    <xdr:to>
      <xdr:col>9</xdr:col>
      <xdr:colOff>228600</xdr:colOff>
      <xdr:row>46</xdr:row>
      <xdr:rowOff>171450</xdr:rowOff>
    </xdr:to>
    <xdr:sp>
      <xdr:nvSpPr>
        <xdr:cNvPr id="5" name="Conexão reta 36"/>
        <xdr:cNvSpPr>
          <a:spLocks/>
        </xdr:cNvSpPr>
      </xdr:nvSpPr>
      <xdr:spPr>
        <a:xfrm flipV="1">
          <a:off x="1162050" y="11982450"/>
          <a:ext cx="5076825" cy="4762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1123950</xdr:colOff>
      <xdr:row>47</xdr:row>
      <xdr:rowOff>95250</xdr:rowOff>
    </xdr:from>
    <xdr:to>
      <xdr:col>9</xdr:col>
      <xdr:colOff>371475</xdr:colOff>
      <xdr:row>47</xdr:row>
      <xdr:rowOff>133350</xdr:rowOff>
    </xdr:to>
    <xdr:sp>
      <xdr:nvSpPr>
        <xdr:cNvPr id="6" name="Conexão reta 37"/>
        <xdr:cNvSpPr>
          <a:spLocks/>
        </xdr:cNvSpPr>
      </xdr:nvSpPr>
      <xdr:spPr>
        <a:xfrm flipV="1">
          <a:off x="1304925" y="12144375"/>
          <a:ext cx="5076825" cy="3810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495300</xdr:colOff>
      <xdr:row>48</xdr:row>
      <xdr:rowOff>85725</xdr:rowOff>
    </xdr:from>
    <xdr:to>
      <xdr:col>9</xdr:col>
      <xdr:colOff>323850</xdr:colOff>
      <xdr:row>65</xdr:row>
      <xdr:rowOff>133350</xdr:rowOff>
    </xdr:to>
    <xdr:sp>
      <xdr:nvSpPr>
        <xdr:cNvPr id="7" name="Retângulo 38"/>
        <xdr:cNvSpPr>
          <a:spLocks/>
        </xdr:cNvSpPr>
      </xdr:nvSpPr>
      <xdr:spPr>
        <a:xfrm>
          <a:off x="676275" y="12325350"/>
          <a:ext cx="5657850" cy="3286125"/>
        </a:xfrm>
        <a:prstGeom prst="rect">
          <a:avLst/>
        </a:prstGeom>
        <a:solidFill>
          <a:srgbClr val="00B050"/>
        </a:solidFill>
        <a:ln w="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504825</xdr:colOff>
      <xdr:row>48</xdr:row>
      <xdr:rowOff>123825</xdr:rowOff>
    </xdr:from>
    <xdr:to>
      <xdr:col>5</xdr:col>
      <xdr:colOff>523875</xdr:colOff>
      <xdr:row>65</xdr:row>
      <xdr:rowOff>76200</xdr:rowOff>
    </xdr:to>
    <xdr:sp>
      <xdr:nvSpPr>
        <xdr:cNvPr id="8" name="Conexão reta 39"/>
        <xdr:cNvSpPr>
          <a:spLocks/>
        </xdr:cNvSpPr>
      </xdr:nvSpPr>
      <xdr:spPr>
        <a:xfrm flipH="1">
          <a:off x="3390900" y="12363450"/>
          <a:ext cx="19050" cy="319087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495300</xdr:colOff>
      <xdr:row>57</xdr:row>
      <xdr:rowOff>28575</xdr:rowOff>
    </xdr:from>
    <xdr:to>
      <xdr:col>9</xdr:col>
      <xdr:colOff>323850</xdr:colOff>
      <xdr:row>57</xdr:row>
      <xdr:rowOff>28575</xdr:rowOff>
    </xdr:to>
    <xdr:sp>
      <xdr:nvSpPr>
        <xdr:cNvPr id="9" name="Conexão reta 40"/>
        <xdr:cNvSpPr>
          <a:spLocks/>
        </xdr:cNvSpPr>
      </xdr:nvSpPr>
      <xdr:spPr>
        <a:xfrm>
          <a:off x="676275" y="13982700"/>
          <a:ext cx="5657850" cy="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38100</xdr:rowOff>
    </xdr:from>
    <xdr:to>
      <xdr:col>9</xdr:col>
      <xdr:colOff>257175</xdr:colOff>
      <xdr:row>58</xdr:row>
      <xdr:rowOff>76200</xdr:rowOff>
    </xdr:to>
    <xdr:sp>
      <xdr:nvSpPr>
        <xdr:cNvPr id="10" name="Conexão reta 41"/>
        <xdr:cNvSpPr>
          <a:spLocks/>
        </xdr:cNvSpPr>
      </xdr:nvSpPr>
      <xdr:spPr>
        <a:xfrm flipV="1">
          <a:off x="685800" y="14182725"/>
          <a:ext cx="5581650" cy="3810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48</xdr:row>
      <xdr:rowOff>142875</xdr:rowOff>
    </xdr:from>
    <xdr:to>
      <xdr:col>8</xdr:col>
      <xdr:colOff>314325</xdr:colOff>
      <xdr:row>65</xdr:row>
      <xdr:rowOff>95250</xdr:rowOff>
    </xdr:to>
    <xdr:sp>
      <xdr:nvSpPr>
        <xdr:cNvPr id="11" name="Conexão reta 42"/>
        <xdr:cNvSpPr>
          <a:spLocks/>
        </xdr:cNvSpPr>
      </xdr:nvSpPr>
      <xdr:spPr>
        <a:xfrm flipH="1">
          <a:off x="4962525" y="12382500"/>
          <a:ext cx="9525" cy="319087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48</xdr:row>
      <xdr:rowOff>114300</xdr:rowOff>
    </xdr:from>
    <xdr:to>
      <xdr:col>5</xdr:col>
      <xdr:colOff>571500</xdr:colOff>
      <xdr:row>65</xdr:row>
      <xdr:rowOff>38100</xdr:rowOff>
    </xdr:to>
    <xdr:sp>
      <xdr:nvSpPr>
        <xdr:cNvPr id="12" name="Conexão reta 43"/>
        <xdr:cNvSpPr>
          <a:spLocks/>
        </xdr:cNvSpPr>
      </xdr:nvSpPr>
      <xdr:spPr>
        <a:xfrm flipH="1">
          <a:off x="3448050" y="12353925"/>
          <a:ext cx="9525" cy="316230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1104900</xdr:colOff>
      <xdr:row>48</xdr:row>
      <xdr:rowOff>76200</xdr:rowOff>
    </xdr:from>
    <xdr:to>
      <xdr:col>7</xdr:col>
      <xdr:colOff>19050</xdr:colOff>
      <xdr:row>48</xdr:row>
      <xdr:rowOff>133350</xdr:rowOff>
    </xdr:to>
    <xdr:sp>
      <xdr:nvSpPr>
        <xdr:cNvPr id="13" name="Retângulo 44"/>
        <xdr:cNvSpPr>
          <a:spLocks/>
        </xdr:cNvSpPr>
      </xdr:nvSpPr>
      <xdr:spPr>
        <a:xfrm>
          <a:off x="3990975" y="12315825"/>
          <a:ext cx="381000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962025</xdr:colOff>
      <xdr:row>48</xdr:row>
      <xdr:rowOff>47625</xdr:rowOff>
    </xdr:from>
    <xdr:to>
      <xdr:col>8</xdr:col>
      <xdr:colOff>1333500</xdr:colOff>
      <xdr:row>48</xdr:row>
      <xdr:rowOff>123825</xdr:rowOff>
    </xdr:to>
    <xdr:sp>
      <xdr:nvSpPr>
        <xdr:cNvPr id="14" name="Retângulo 45"/>
        <xdr:cNvSpPr>
          <a:spLocks/>
        </xdr:cNvSpPr>
      </xdr:nvSpPr>
      <xdr:spPr>
        <a:xfrm>
          <a:off x="5619750" y="12287250"/>
          <a:ext cx="381000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1133475</xdr:colOff>
      <xdr:row>57</xdr:row>
      <xdr:rowOff>19050</xdr:rowOff>
    </xdr:from>
    <xdr:to>
      <xdr:col>7</xdr:col>
      <xdr:colOff>123825</xdr:colOff>
      <xdr:row>57</xdr:row>
      <xdr:rowOff>95250</xdr:rowOff>
    </xdr:to>
    <xdr:sp>
      <xdr:nvSpPr>
        <xdr:cNvPr id="15" name="Retângulo 47"/>
        <xdr:cNvSpPr>
          <a:spLocks/>
        </xdr:cNvSpPr>
      </xdr:nvSpPr>
      <xdr:spPr>
        <a:xfrm>
          <a:off x="4019550" y="13973175"/>
          <a:ext cx="457200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876300</xdr:colOff>
      <xdr:row>56</xdr:row>
      <xdr:rowOff>161925</xdr:rowOff>
    </xdr:from>
    <xdr:to>
      <xdr:col>8</xdr:col>
      <xdr:colOff>1266825</xdr:colOff>
      <xdr:row>57</xdr:row>
      <xdr:rowOff>28575</xdr:rowOff>
    </xdr:to>
    <xdr:sp>
      <xdr:nvSpPr>
        <xdr:cNvPr id="16" name="Retângulo 48"/>
        <xdr:cNvSpPr>
          <a:spLocks/>
        </xdr:cNvSpPr>
      </xdr:nvSpPr>
      <xdr:spPr>
        <a:xfrm>
          <a:off x="5534025" y="13925550"/>
          <a:ext cx="390525" cy="571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1095375</xdr:colOff>
      <xdr:row>57</xdr:row>
      <xdr:rowOff>152400</xdr:rowOff>
    </xdr:from>
    <xdr:to>
      <xdr:col>7</xdr:col>
      <xdr:colOff>76200</xdr:colOff>
      <xdr:row>58</xdr:row>
      <xdr:rowOff>38100</xdr:rowOff>
    </xdr:to>
    <xdr:sp>
      <xdr:nvSpPr>
        <xdr:cNvPr id="17" name="Retângulo 50"/>
        <xdr:cNvSpPr>
          <a:spLocks/>
        </xdr:cNvSpPr>
      </xdr:nvSpPr>
      <xdr:spPr>
        <a:xfrm>
          <a:off x="3981450" y="14106525"/>
          <a:ext cx="447675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876300</xdr:colOff>
      <xdr:row>57</xdr:row>
      <xdr:rowOff>171450</xdr:rowOff>
    </xdr:from>
    <xdr:to>
      <xdr:col>8</xdr:col>
      <xdr:colOff>1238250</xdr:colOff>
      <xdr:row>58</xdr:row>
      <xdr:rowOff>76200</xdr:rowOff>
    </xdr:to>
    <xdr:sp>
      <xdr:nvSpPr>
        <xdr:cNvPr id="18" name="Retângulo 51"/>
        <xdr:cNvSpPr>
          <a:spLocks/>
        </xdr:cNvSpPr>
      </xdr:nvSpPr>
      <xdr:spPr>
        <a:xfrm>
          <a:off x="5534025" y="14125575"/>
          <a:ext cx="361950" cy="952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1104900</xdr:colOff>
      <xdr:row>65</xdr:row>
      <xdr:rowOff>104775</xdr:rowOff>
    </xdr:from>
    <xdr:to>
      <xdr:col>7</xdr:col>
      <xdr:colOff>57150</xdr:colOff>
      <xdr:row>66</xdr:row>
      <xdr:rowOff>19050</xdr:rowOff>
    </xdr:to>
    <xdr:sp>
      <xdr:nvSpPr>
        <xdr:cNvPr id="19" name="Retângulo 53"/>
        <xdr:cNvSpPr>
          <a:spLocks/>
        </xdr:cNvSpPr>
      </xdr:nvSpPr>
      <xdr:spPr>
        <a:xfrm>
          <a:off x="3990975" y="15582900"/>
          <a:ext cx="419100" cy="104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419100</xdr:colOff>
      <xdr:row>0</xdr:row>
      <xdr:rowOff>200025</xdr:rowOff>
    </xdr:from>
    <xdr:to>
      <xdr:col>8</xdr:col>
      <xdr:colOff>209550</xdr:colOff>
      <xdr:row>0</xdr:row>
      <xdr:rowOff>1152525</xdr:rowOff>
    </xdr:to>
    <xdr:pic>
      <xdr:nvPicPr>
        <xdr:cNvPr id="20" name="Imagem 62" descr="Treinamento Do Futebol Do Futebol Para Crianças Meninos Novos Que Melhoram  O Treinamento Do Futebol Das Crianças Das Habilidades Foto Editorial -  Imagem de divertimento, atividade: 117708686"/>
        <xdr:cNvPicPr preferRelativeResize="1">
          <a:picLocks noChangeAspect="1"/>
        </xdr:cNvPicPr>
      </xdr:nvPicPr>
      <xdr:blipFill>
        <a:blip r:embed="rId2"/>
        <a:srcRect b="14361"/>
        <a:stretch>
          <a:fillRect/>
        </a:stretch>
      </xdr:blipFill>
      <xdr:spPr>
        <a:xfrm>
          <a:off x="600075" y="200025"/>
          <a:ext cx="4267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1143000</xdr:colOff>
      <xdr:row>0</xdr:row>
      <xdr:rowOff>152400</xdr:rowOff>
    </xdr:from>
    <xdr:to>
      <xdr:col>18</xdr:col>
      <xdr:colOff>1190625</xdr:colOff>
      <xdr:row>0</xdr:row>
      <xdr:rowOff>1133475</xdr:rowOff>
    </xdr:to>
    <xdr:pic>
      <xdr:nvPicPr>
        <xdr:cNvPr id="21" name="Imagem 63" descr="Meninos jogando futebol imagens de stock, fotos de Meninos jogando futebol  | Baixar no Depositphoto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152400"/>
          <a:ext cx="452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48</xdr:row>
      <xdr:rowOff>76200</xdr:rowOff>
    </xdr:from>
    <xdr:to>
      <xdr:col>3</xdr:col>
      <xdr:colOff>533400</xdr:colOff>
      <xdr:row>65</xdr:row>
      <xdr:rowOff>9525</xdr:rowOff>
    </xdr:to>
    <xdr:sp>
      <xdr:nvSpPr>
        <xdr:cNvPr id="22" name="Conexão reta 64"/>
        <xdr:cNvSpPr>
          <a:spLocks/>
        </xdr:cNvSpPr>
      </xdr:nvSpPr>
      <xdr:spPr>
        <a:xfrm flipH="1">
          <a:off x="2181225" y="12315825"/>
          <a:ext cx="0" cy="317182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914400</xdr:colOff>
      <xdr:row>48</xdr:row>
      <xdr:rowOff>38100</xdr:rowOff>
    </xdr:from>
    <xdr:to>
      <xdr:col>2</xdr:col>
      <xdr:colOff>152400</xdr:colOff>
      <xdr:row>48</xdr:row>
      <xdr:rowOff>123825</xdr:rowOff>
    </xdr:to>
    <xdr:sp>
      <xdr:nvSpPr>
        <xdr:cNvPr id="23" name="Retângulo 68"/>
        <xdr:cNvSpPr>
          <a:spLocks/>
        </xdr:cNvSpPr>
      </xdr:nvSpPr>
      <xdr:spPr>
        <a:xfrm>
          <a:off x="1095375" y="12277725"/>
          <a:ext cx="400050" cy="85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847725</xdr:colOff>
      <xdr:row>57</xdr:row>
      <xdr:rowOff>9525</xdr:rowOff>
    </xdr:from>
    <xdr:to>
      <xdr:col>2</xdr:col>
      <xdr:colOff>47625</xdr:colOff>
      <xdr:row>57</xdr:row>
      <xdr:rowOff>76200</xdr:rowOff>
    </xdr:to>
    <xdr:sp>
      <xdr:nvSpPr>
        <xdr:cNvPr id="24" name="Retângulo 69"/>
        <xdr:cNvSpPr>
          <a:spLocks/>
        </xdr:cNvSpPr>
      </xdr:nvSpPr>
      <xdr:spPr>
        <a:xfrm>
          <a:off x="1028700" y="13963650"/>
          <a:ext cx="361950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847725</xdr:colOff>
      <xdr:row>58</xdr:row>
      <xdr:rowOff>9525</xdr:rowOff>
    </xdr:from>
    <xdr:to>
      <xdr:col>2</xdr:col>
      <xdr:colOff>47625</xdr:colOff>
      <xdr:row>58</xdr:row>
      <xdr:rowOff>57150</xdr:rowOff>
    </xdr:to>
    <xdr:sp>
      <xdr:nvSpPr>
        <xdr:cNvPr id="25" name="Retângulo 71"/>
        <xdr:cNvSpPr>
          <a:spLocks/>
        </xdr:cNvSpPr>
      </xdr:nvSpPr>
      <xdr:spPr>
        <a:xfrm>
          <a:off x="1028700" y="14154150"/>
          <a:ext cx="36195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809625</xdr:colOff>
      <xdr:row>65</xdr:row>
      <xdr:rowOff>76200</xdr:rowOff>
    </xdr:from>
    <xdr:to>
      <xdr:col>2</xdr:col>
      <xdr:colOff>28575</xdr:colOff>
      <xdr:row>65</xdr:row>
      <xdr:rowOff>161925</xdr:rowOff>
    </xdr:to>
    <xdr:sp>
      <xdr:nvSpPr>
        <xdr:cNvPr id="26" name="Retângulo 73"/>
        <xdr:cNvSpPr>
          <a:spLocks/>
        </xdr:cNvSpPr>
      </xdr:nvSpPr>
      <xdr:spPr>
        <a:xfrm>
          <a:off x="990600" y="15554325"/>
          <a:ext cx="381000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59</xdr:row>
      <xdr:rowOff>180975</xdr:rowOff>
    </xdr:from>
    <xdr:to>
      <xdr:col>2</xdr:col>
      <xdr:colOff>257175</xdr:colOff>
      <xdr:row>62</xdr:row>
      <xdr:rowOff>171450</xdr:rowOff>
    </xdr:to>
    <xdr:sp>
      <xdr:nvSpPr>
        <xdr:cNvPr id="27" name="CaixaDeTexto 77"/>
        <xdr:cNvSpPr txBox="1">
          <a:spLocks noChangeArrowheads="1"/>
        </xdr:cNvSpPr>
      </xdr:nvSpPr>
      <xdr:spPr>
        <a:xfrm>
          <a:off x="752475" y="14516100"/>
          <a:ext cx="8477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8/9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</a:t>
          </a:r>
        </a:p>
      </xdr:txBody>
    </xdr:sp>
    <xdr:clientData/>
  </xdr:twoCellAnchor>
  <xdr:twoCellAnchor>
    <xdr:from>
      <xdr:col>1</xdr:col>
      <xdr:colOff>695325</xdr:colOff>
      <xdr:row>50</xdr:row>
      <xdr:rowOff>123825</xdr:rowOff>
    </xdr:from>
    <xdr:to>
      <xdr:col>3</xdr:col>
      <xdr:colOff>76200</xdr:colOff>
      <xdr:row>53</xdr:row>
      <xdr:rowOff>123825</xdr:rowOff>
    </xdr:to>
    <xdr:sp>
      <xdr:nvSpPr>
        <xdr:cNvPr id="28" name="CaixaDeTexto 78"/>
        <xdr:cNvSpPr txBox="1">
          <a:spLocks noChangeArrowheads="1"/>
        </xdr:cNvSpPr>
      </xdr:nvSpPr>
      <xdr:spPr>
        <a:xfrm>
          <a:off x="876300" y="12744450"/>
          <a:ext cx="8477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8/9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</a:t>
          </a:r>
        </a:p>
      </xdr:txBody>
    </xdr:sp>
    <xdr:clientData/>
  </xdr:twoCellAnchor>
  <xdr:twoCellAnchor>
    <xdr:from>
      <xdr:col>4</xdr:col>
      <xdr:colOff>38100</xdr:colOff>
      <xdr:row>60</xdr:row>
      <xdr:rowOff>47625</xdr:rowOff>
    </xdr:from>
    <xdr:to>
      <xdr:col>5</xdr:col>
      <xdr:colOff>190500</xdr:colOff>
      <xdr:row>63</xdr:row>
      <xdr:rowOff>9525</xdr:rowOff>
    </xdr:to>
    <xdr:sp>
      <xdr:nvSpPr>
        <xdr:cNvPr id="29" name="CaixaDeTexto 79"/>
        <xdr:cNvSpPr txBox="1">
          <a:spLocks noChangeArrowheads="1"/>
        </xdr:cNvSpPr>
      </xdr:nvSpPr>
      <xdr:spPr>
        <a:xfrm>
          <a:off x="2352675" y="14573250"/>
          <a:ext cx="7239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8/9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3</a:t>
          </a:r>
        </a:p>
      </xdr:txBody>
    </xdr:sp>
    <xdr:clientData/>
  </xdr:twoCellAnchor>
  <xdr:twoCellAnchor>
    <xdr:from>
      <xdr:col>4</xdr:col>
      <xdr:colOff>9525</xdr:colOff>
      <xdr:row>50</xdr:row>
      <xdr:rowOff>114300</xdr:rowOff>
    </xdr:from>
    <xdr:to>
      <xdr:col>5</xdr:col>
      <xdr:colOff>161925</xdr:colOff>
      <xdr:row>53</xdr:row>
      <xdr:rowOff>85725</xdr:rowOff>
    </xdr:to>
    <xdr:sp>
      <xdr:nvSpPr>
        <xdr:cNvPr id="30" name="CaixaDeTexto 80"/>
        <xdr:cNvSpPr txBox="1">
          <a:spLocks noChangeArrowheads="1"/>
        </xdr:cNvSpPr>
      </xdr:nvSpPr>
      <xdr:spPr>
        <a:xfrm>
          <a:off x="2324100" y="12734925"/>
          <a:ext cx="7239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8/9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4</a:t>
          </a:r>
        </a:p>
      </xdr:txBody>
    </xdr:sp>
    <xdr:clientData/>
  </xdr:twoCellAnchor>
  <xdr:twoCellAnchor>
    <xdr:from>
      <xdr:col>5</xdr:col>
      <xdr:colOff>752475</xdr:colOff>
      <xdr:row>60</xdr:row>
      <xdr:rowOff>114300</xdr:rowOff>
    </xdr:from>
    <xdr:to>
      <xdr:col>7</xdr:col>
      <xdr:colOff>161925</xdr:colOff>
      <xdr:row>63</xdr:row>
      <xdr:rowOff>85725</xdr:rowOff>
    </xdr:to>
    <xdr:sp>
      <xdr:nvSpPr>
        <xdr:cNvPr id="31" name="CaixaDeTexto 82"/>
        <xdr:cNvSpPr txBox="1">
          <a:spLocks noChangeArrowheads="1"/>
        </xdr:cNvSpPr>
      </xdr:nvSpPr>
      <xdr:spPr>
        <a:xfrm>
          <a:off x="3638550" y="14639925"/>
          <a:ext cx="8763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8/9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5</a:t>
          </a:r>
        </a:p>
      </xdr:txBody>
    </xdr:sp>
    <xdr:clientData/>
  </xdr:twoCellAnchor>
  <xdr:twoCellAnchor>
    <xdr:from>
      <xdr:col>5</xdr:col>
      <xdr:colOff>838200</xdr:colOff>
      <xdr:row>50</xdr:row>
      <xdr:rowOff>142875</xdr:rowOff>
    </xdr:from>
    <xdr:to>
      <xdr:col>7</xdr:col>
      <xdr:colOff>85725</xdr:colOff>
      <xdr:row>53</xdr:row>
      <xdr:rowOff>142875</xdr:rowOff>
    </xdr:to>
    <xdr:sp>
      <xdr:nvSpPr>
        <xdr:cNvPr id="32" name="CaixaDeTexto 83"/>
        <xdr:cNvSpPr txBox="1">
          <a:spLocks noChangeArrowheads="1"/>
        </xdr:cNvSpPr>
      </xdr:nvSpPr>
      <xdr:spPr>
        <a:xfrm>
          <a:off x="3724275" y="12763500"/>
          <a:ext cx="7143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8/9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6</a:t>
          </a:r>
        </a:p>
      </xdr:txBody>
    </xdr:sp>
    <xdr:clientData/>
  </xdr:twoCellAnchor>
  <xdr:twoCellAnchor>
    <xdr:from>
      <xdr:col>8</xdr:col>
      <xdr:colOff>609600</xdr:colOff>
      <xdr:row>60</xdr:row>
      <xdr:rowOff>142875</xdr:rowOff>
    </xdr:from>
    <xdr:to>
      <xdr:col>8</xdr:col>
      <xdr:colOff>1343025</xdr:colOff>
      <xdr:row>63</xdr:row>
      <xdr:rowOff>152400</xdr:rowOff>
    </xdr:to>
    <xdr:sp>
      <xdr:nvSpPr>
        <xdr:cNvPr id="33" name="CaixaDeTexto 84"/>
        <xdr:cNvSpPr txBox="1">
          <a:spLocks noChangeArrowheads="1"/>
        </xdr:cNvSpPr>
      </xdr:nvSpPr>
      <xdr:spPr>
        <a:xfrm>
          <a:off x="5267325" y="14668500"/>
          <a:ext cx="7334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8/9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7</a:t>
          </a:r>
        </a:p>
      </xdr:txBody>
    </xdr:sp>
    <xdr:clientData/>
  </xdr:twoCellAnchor>
  <xdr:twoCellAnchor>
    <xdr:from>
      <xdr:col>8</xdr:col>
      <xdr:colOff>542925</xdr:colOff>
      <xdr:row>51</xdr:row>
      <xdr:rowOff>19050</xdr:rowOff>
    </xdr:from>
    <xdr:to>
      <xdr:col>8</xdr:col>
      <xdr:colOff>1257300</xdr:colOff>
      <xdr:row>54</xdr:row>
      <xdr:rowOff>19050</xdr:rowOff>
    </xdr:to>
    <xdr:sp>
      <xdr:nvSpPr>
        <xdr:cNvPr id="34" name="CaixaDeTexto 85"/>
        <xdr:cNvSpPr txBox="1">
          <a:spLocks noChangeArrowheads="1"/>
        </xdr:cNvSpPr>
      </xdr:nvSpPr>
      <xdr:spPr>
        <a:xfrm>
          <a:off x="5200650" y="12830175"/>
          <a:ext cx="7143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8/9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8</a:t>
          </a:r>
        </a:p>
      </xdr:txBody>
    </xdr:sp>
    <xdr:clientData/>
  </xdr:twoCellAnchor>
  <xdr:twoCellAnchor>
    <xdr:from>
      <xdr:col>4</xdr:col>
      <xdr:colOff>447675</xdr:colOff>
      <xdr:row>57</xdr:row>
      <xdr:rowOff>9525</xdr:rowOff>
    </xdr:from>
    <xdr:to>
      <xdr:col>5</xdr:col>
      <xdr:colOff>247650</xdr:colOff>
      <xdr:row>57</xdr:row>
      <xdr:rowOff>95250</xdr:rowOff>
    </xdr:to>
    <xdr:sp>
      <xdr:nvSpPr>
        <xdr:cNvPr id="35" name="Retângulo 58"/>
        <xdr:cNvSpPr>
          <a:spLocks/>
        </xdr:cNvSpPr>
      </xdr:nvSpPr>
      <xdr:spPr>
        <a:xfrm>
          <a:off x="2762250" y="13963650"/>
          <a:ext cx="371475" cy="85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409575</xdr:colOff>
      <xdr:row>65</xdr:row>
      <xdr:rowOff>114300</xdr:rowOff>
    </xdr:from>
    <xdr:to>
      <xdr:col>5</xdr:col>
      <xdr:colOff>228600</xdr:colOff>
      <xdr:row>66</xdr:row>
      <xdr:rowOff>0</xdr:rowOff>
    </xdr:to>
    <xdr:sp>
      <xdr:nvSpPr>
        <xdr:cNvPr id="36" name="Retângulo 65"/>
        <xdr:cNvSpPr>
          <a:spLocks/>
        </xdr:cNvSpPr>
      </xdr:nvSpPr>
      <xdr:spPr>
        <a:xfrm>
          <a:off x="2724150" y="15592425"/>
          <a:ext cx="390525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57</xdr:row>
      <xdr:rowOff>171450</xdr:rowOff>
    </xdr:from>
    <xdr:to>
      <xdr:col>5</xdr:col>
      <xdr:colOff>247650</xdr:colOff>
      <xdr:row>58</xdr:row>
      <xdr:rowOff>57150</xdr:rowOff>
    </xdr:to>
    <xdr:sp>
      <xdr:nvSpPr>
        <xdr:cNvPr id="37" name="Retângulo 74"/>
        <xdr:cNvSpPr>
          <a:spLocks/>
        </xdr:cNvSpPr>
      </xdr:nvSpPr>
      <xdr:spPr>
        <a:xfrm>
          <a:off x="2762250" y="14125575"/>
          <a:ext cx="371475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409575</xdr:colOff>
      <xdr:row>48</xdr:row>
      <xdr:rowOff>28575</xdr:rowOff>
    </xdr:from>
    <xdr:to>
      <xdr:col>5</xdr:col>
      <xdr:colOff>209550</xdr:colOff>
      <xdr:row>48</xdr:row>
      <xdr:rowOff>114300</xdr:rowOff>
    </xdr:to>
    <xdr:sp>
      <xdr:nvSpPr>
        <xdr:cNvPr id="38" name="Retângulo 75"/>
        <xdr:cNvSpPr>
          <a:spLocks/>
        </xdr:cNvSpPr>
      </xdr:nvSpPr>
      <xdr:spPr>
        <a:xfrm>
          <a:off x="2724150" y="12268200"/>
          <a:ext cx="371475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923925</xdr:colOff>
      <xdr:row>65</xdr:row>
      <xdr:rowOff>123825</xdr:rowOff>
    </xdr:from>
    <xdr:to>
      <xdr:col>8</xdr:col>
      <xdr:colOff>1295400</xdr:colOff>
      <xdr:row>66</xdr:row>
      <xdr:rowOff>9525</xdr:rowOff>
    </xdr:to>
    <xdr:sp>
      <xdr:nvSpPr>
        <xdr:cNvPr id="39" name="Retângulo 76"/>
        <xdr:cNvSpPr>
          <a:spLocks/>
        </xdr:cNvSpPr>
      </xdr:nvSpPr>
      <xdr:spPr>
        <a:xfrm>
          <a:off x="5581650" y="15601950"/>
          <a:ext cx="371475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6"/>
  <sheetViews>
    <sheetView tabSelected="1" zoomScale="90" zoomScaleNormal="90" zoomScalePageLayoutView="96" workbookViewId="0" topLeftCell="A1">
      <selection activeCell="F28" sqref="F28"/>
    </sheetView>
  </sheetViews>
  <sheetFormatPr defaultColWidth="9.140625" defaultRowHeight="15"/>
  <cols>
    <col min="1" max="1" width="2.7109375" style="0" customWidth="1"/>
    <col min="2" max="2" width="17.421875" style="0" bestFit="1" customWidth="1"/>
    <col min="3" max="3" width="4.57421875" style="0" bestFit="1" customWidth="1"/>
    <col min="4" max="4" width="10.00390625" style="0" bestFit="1" customWidth="1"/>
    <col min="5" max="5" width="8.57421875" style="0" bestFit="1" customWidth="1"/>
    <col min="6" max="6" width="20.28125" style="0" bestFit="1" customWidth="1"/>
    <col min="7" max="7" width="1.7109375" style="0" customWidth="1"/>
    <col min="8" max="8" width="4.57421875" style="0" bestFit="1" customWidth="1"/>
    <col min="9" max="9" width="20.28125" style="0" bestFit="1" customWidth="1"/>
    <col min="10" max="10" width="6.8515625" style="0" bestFit="1" customWidth="1"/>
    <col min="11" max="11" width="2.7109375" style="0" customWidth="1"/>
    <col min="12" max="12" width="17.28125" style="0" bestFit="1" customWidth="1"/>
    <col min="13" max="13" width="4.7109375" style="0" customWidth="1"/>
    <col min="14" max="14" width="10.00390625" style="0" customWidth="1"/>
    <col min="15" max="15" width="8.57421875" style="0" customWidth="1"/>
    <col min="16" max="16" width="20.28125" style="0" bestFit="1" customWidth="1"/>
    <col min="17" max="17" width="1.7109375" style="0" customWidth="1"/>
    <col min="18" max="18" width="4.57421875" style="0" customWidth="1"/>
    <col min="19" max="19" width="20.28125" style="0" bestFit="1" customWidth="1"/>
    <col min="20" max="20" width="6.8515625" style="0" customWidth="1"/>
  </cols>
  <sheetData>
    <row r="1" spans="1:251" s="2" customFormat="1" ht="123.75" customHeight="1">
      <c r="A1" s="181" t="s">
        <v>20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s="2" customFormat="1" ht="16.5" customHeight="1" hidden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5"/>
      <c r="Q2" s="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s="2" customFormat="1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s="3" customFormat="1" ht="34.5">
      <c r="A4" s="182" t="s">
        <v>35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7:14" ht="14.25">
      <c r="G5" s="1"/>
      <c r="H5" s="1"/>
      <c r="L5" s="1"/>
      <c r="M5" s="1"/>
      <c r="N5" s="1"/>
    </row>
    <row r="6" spans="2:19" ht="15">
      <c r="B6" s="193" t="s">
        <v>10</v>
      </c>
      <c r="C6" s="193"/>
      <c r="D6" s="193"/>
      <c r="E6" s="193"/>
      <c r="F6" s="193"/>
      <c r="G6" s="193"/>
      <c r="H6" s="193"/>
      <c r="I6" s="193"/>
      <c r="L6" s="186" t="s">
        <v>14</v>
      </c>
      <c r="M6" s="186"/>
      <c r="N6" s="186"/>
      <c r="O6" s="186"/>
      <c r="P6" s="186"/>
      <c r="Q6" s="186"/>
      <c r="R6" s="186"/>
      <c r="S6" s="186"/>
    </row>
    <row r="7" spans="1:16" ht="15">
      <c r="A7">
        <v>1</v>
      </c>
      <c r="B7" s="11" t="s">
        <v>16</v>
      </c>
      <c r="C7" s="11"/>
      <c r="D7" s="11"/>
      <c r="E7" s="11">
        <v>5</v>
      </c>
      <c r="F7" s="11" t="s">
        <v>34</v>
      </c>
      <c r="G7" s="12"/>
      <c r="H7" s="12">
        <v>9</v>
      </c>
      <c r="I7" s="11" t="s">
        <v>30</v>
      </c>
      <c r="J7" s="12"/>
      <c r="K7">
        <v>1</v>
      </c>
      <c r="L7" s="11" t="s">
        <v>27</v>
      </c>
      <c r="O7">
        <v>5</v>
      </c>
      <c r="P7" s="11" t="s">
        <v>33</v>
      </c>
    </row>
    <row r="8" spans="1:236" ht="15">
      <c r="A8">
        <v>2</v>
      </c>
      <c r="B8" s="11" t="s">
        <v>17</v>
      </c>
      <c r="C8" s="11"/>
      <c r="D8" s="11"/>
      <c r="E8" s="11">
        <v>6</v>
      </c>
      <c r="F8" s="11" t="s">
        <v>28</v>
      </c>
      <c r="G8" s="12"/>
      <c r="H8" s="12">
        <v>10</v>
      </c>
      <c r="I8" t="s">
        <v>19</v>
      </c>
      <c r="J8" s="12"/>
      <c r="K8">
        <v>2</v>
      </c>
      <c r="L8" s="11" t="s">
        <v>13</v>
      </c>
      <c r="O8">
        <v>6</v>
      </c>
      <c r="P8" s="11" t="s">
        <v>26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</row>
    <row r="9" spans="1:31" ht="15">
      <c r="A9">
        <v>3</v>
      </c>
      <c r="B9" s="11" t="s">
        <v>12</v>
      </c>
      <c r="C9" s="11"/>
      <c r="D9" s="11"/>
      <c r="E9" s="11">
        <v>7</v>
      </c>
      <c r="F9" s="11" t="s">
        <v>25</v>
      </c>
      <c r="G9" s="12"/>
      <c r="H9" s="12"/>
      <c r="I9" s="11"/>
      <c r="J9" s="12"/>
      <c r="K9">
        <v>3</v>
      </c>
      <c r="L9" s="11" t="s">
        <v>24</v>
      </c>
      <c r="O9">
        <v>7</v>
      </c>
      <c r="P9" s="11" t="s">
        <v>29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">
      <c r="A10">
        <v>4</v>
      </c>
      <c r="B10" s="11" t="s">
        <v>18</v>
      </c>
      <c r="C10" s="11"/>
      <c r="D10" s="11"/>
      <c r="E10" s="11">
        <v>8</v>
      </c>
      <c r="F10" s="11" t="s">
        <v>32</v>
      </c>
      <c r="G10" s="12"/>
      <c r="H10" s="12"/>
      <c r="I10" s="12"/>
      <c r="J10" s="12"/>
      <c r="K10">
        <v>4</v>
      </c>
      <c r="L10" s="11" t="s">
        <v>31</v>
      </c>
      <c r="O10">
        <v>8</v>
      </c>
      <c r="P10" t="s">
        <v>15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10" ht="21" thickBot="1">
      <c r="B11" s="6"/>
      <c r="C11" s="6"/>
      <c r="D11" s="6"/>
      <c r="E11" s="6"/>
      <c r="F11" s="6"/>
      <c r="G11" s="6"/>
      <c r="H11" s="6"/>
      <c r="I11" s="6"/>
      <c r="J11" s="6"/>
    </row>
    <row r="12" spans="1:20" ht="21" thickBot="1">
      <c r="A12" s="1"/>
      <c r="B12" s="7"/>
      <c r="C12" s="8" t="s">
        <v>0</v>
      </c>
      <c r="D12" s="8" t="s">
        <v>8</v>
      </c>
      <c r="E12" s="8" t="s">
        <v>7</v>
      </c>
      <c r="F12" s="9" t="s">
        <v>5</v>
      </c>
      <c r="G12" s="194" t="s">
        <v>6</v>
      </c>
      <c r="H12" s="195"/>
      <c r="I12" s="9" t="s">
        <v>5</v>
      </c>
      <c r="J12" s="10" t="s">
        <v>6</v>
      </c>
      <c r="K12" s="1"/>
      <c r="L12" s="1"/>
      <c r="M12" s="75" t="s">
        <v>0</v>
      </c>
      <c r="N12" s="75" t="s">
        <v>8</v>
      </c>
      <c r="O12" s="75" t="s">
        <v>7</v>
      </c>
      <c r="P12" s="76" t="s">
        <v>5</v>
      </c>
      <c r="Q12" s="176" t="s">
        <v>6</v>
      </c>
      <c r="R12" s="177"/>
      <c r="S12" s="76" t="s">
        <v>5</v>
      </c>
      <c r="T12" s="77" t="s">
        <v>6</v>
      </c>
    </row>
    <row r="13" spans="2:20" s="1" customFormat="1" ht="19.5" customHeight="1">
      <c r="B13" s="165" t="s">
        <v>1</v>
      </c>
      <c r="C13" s="13">
        <v>1</v>
      </c>
      <c r="D13" s="14">
        <v>1</v>
      </c>
      <c r="E13" s="15">
        <v>0.3888888888888889</v>
      </c>
      <c r="F13" s="16" t="str">
        <f>B7</f>
        <v>MARÍTIMO "A"</v>
      </c>
      <c r="G13" s="17"/>
      <c r="H13" s="18"/>
      <c r="I13" s="19" t="str">
        <f>B9</f>
        <v>BARREIRENSE "A"</v>
      </c>
      <c r="J13" s="20"/>
      <c r="L13" s="178" t="s">
        <v>1</v>
      </c>
      <c r="M13" s="78">
        <v>1</v>
      </c>
      <c r="N13" s="79">
        <v>5</v>
      </c>
      <c r="O13" s="80">
        <v>0.3888888888888889</v>
      </c>
      <c r="P13" s="81" t="str">
        <f>L7</f>
        <v>MACHICO "C"</v>
      </c>
      <c r="Q13" s="17"/>
      <c r="R13" s="18"/>
      <c r="S13" s="82" t="str">
        <f>L9</f>
        <v>NACIONAL "C"</v>
      </c>
      <c r="T13" s="20"/>
    </row>
    <row r="14" spans="2:20" s="1" customFormat="1" ht="19.5" customHeight="1">
      <c r="B14" s="166"/>
      <c r="C14" s="144"/>
      <c r="D14" s="145"/>
      <c r="E14" s="146"/>
      <c r="F14" s="147" t="str">
        <f>I8</f>
        <v>FOLGA</v>
      </c>
      <c r="G14" s="148"/>
      <c r="H14" s="149"/>
      <c r="I14" s="150" t="str">
        <f>F9</f>
        <v>MACHICO "A"</v>
      </c>
      <c r="J14" s="151"/>
      <c r="L14" s="179"/>
      <c r="M14" s="83">
        <v>2</v>
      </c>
      <c r="N14" s="84">
        <v>6</v>
      </c>
      <c r="O14" s="85">
        <v>0.3888888888888889</v>
      </c>
      <c r="P14" s="86" t="str">
        <f>P10</f>
        <v>MARÍTIMO "B"</v>
      </c>
      <c r="Q14" s="87"/>
      <c r="R14" s="88"/>
      <c r="S14" s="89" t="str">
        <f>P8</f>
        <v>MACHICO "B"</v>
      </c>
      <c r="T14" s="90"/>
    </row>
    <row r="15" spans="2:20" s="1" customFormat="1" ht="19.5" customHeight="1">
      <c r="B15" s="166"/>
      <c r="C15" s="22">
        <v>2</v>
      </c>
      <c r="D15" s="23">
        <v>2</v>
      </c>
      <c r="E15" s="24">
        <v>0.3888888888888889</v>
      </c>
      <c r="F15" s="25" t="str">
        <f>F10</f>
        <v>ANDORINHA "A"</v>
      </c>
      <c r="G15" s="26"/>
      <c r="H15" s="27"/>
      <c r="I15" s="28" t="str">
        <f>F8</f>
        <v>ESFUMA "A"</v>
      </c>
      <c r="J15" s="29"/>
      <c r="L15" s="179"/>
      <c r="M15" s="91">
        <v>3</v>
      </c>
      <c r="N15" s="92">
        <v>7</v>
      </c>
      <c r="O15" s="93">
        <v>0.3888888888888889</v>
      </c>
      <c r="P15" s="94" t="str">
        <f>P7</f>
        <v>ANDORINHA "B"</v>
      </c>
      <c r="Q15" s="34"/>
      <c r="R15" s="35"/>
      <c r="S15" s="95" t="str">
        <f>P9</f>
        <v>ESFUMA "B"</v>
      </c>
      <c r="T15" s="37"/>
    </row>
    <row r="16" spans="2:20" s="1" customFormat="1" ht="19.5" customHeight="1" thickBot="1">
      <c r="B16" s="166"/>
      <c r="C16" s="30">
        <v>3</v>
      </c>
      <c r="D16" s="31">
        <v>3</v>
      </c>
      <c r="E16" s="32">
        <v>0.3888888888888889</v>
      </c>
      <c r="F16" s="33" t="str">
        <f>B10</f>
        <v>NACIONAL "B"</v>
      </c>
      <c r="G16" s="34"/>
      <c r="H16" s="35"/>
      <c r="I16" s="36" t="str">
        <f>I7</f>
        <v>1º DE MAIO "A"</v>
      </c>
      <c r="J16" s="37"/>
      <c r="L16" s="180"/>
      <c r="M16" s="96">
        <v>4</v>
      </c>
      <c r="N16" s="97">
        <v>8</v>
      </c>
      <c r="O16" s="98">
        <v>0.3888888888888889</v>
      </c>
      <c r="P16" s="99" t="str">
        <f>L10</f>
        <v>1º DE MAIO "B"</v>
      </c>
      <c r="Q16" s="100"/>
      <c r="R16" s="101"/>
      <c r="S16" s="102" t="str">
        <f>L8</f>
        <v>BARREIRENSE "B"</v>
      </c>
      <c r="T16" s="101"/>
    </row>
    <row r="17" spans="2:20" s="1" customFormat="1" ht="19.5" customHeight="1" thickBot="1">
      <c r="B17" s="166"/>
      <c r="C17" s="22">
        <v>5</v>
      </c>
      <c r="D17" s="23">
        <v>4</v>
      </c>
      <c r="E17" s="24">
        <v>0.3888888888888889</v>
      </c>
      <c r="F17" s="25" t="str">
        <f>F7</f>
        <v>SPORTING</v>
      </c>
      <c r="G17" s="38"/>
      <c r="H17" s="39"/>
      <c r="I17" s="28" t="str">
        <f>B8</f>
        <v>NACIONAL "A"</v>
      </c>
      <c r="J17" s="39"/>
      <c r="L17" s="103"/>
      <c r="M17" s="104"/>
      <c r="N17" s="105"/>
      <c r="O17" s="104"/>
      <c r="P17" s="106"/>
      <c r="Q17" s="46"/>
      <c r="R17" s="46"/>
      <c r="S17" s="106"/>
      <c r="T17" s="47"/>
    </row>
    <row r="18" spans="2:20" s="1" customFormat="1" ht="19.5" customHeight="1" thickBot="1">
      <c r="B18" s="40"/>
      <c r="C18" s="41"/>
      <c r="D18" s="42"/>
      <c r="E18" s="41"/>
      <c r="F18" s="43"/>
      <c r="G18" s="44"/>
      <c r="H18" s="44"/>
      <c r="I18" s="43"/>
      <c r="J18" s="45"/>
      <c r="L18" s="178" t="s">
        <v>3</v>
      </c>
      <c r="M18" s="79">
        <v>5</v>
      </c>
      <c r="N18" s="78">
        <v>5</v>
      </c>
      <c r="O18" s="107">
        <v>0.4166666666666667</v>
      </c>
      <c r="P18" s="108" t="str">
        <f>L10</f>
        <v>1º DE MAIO "B"</v>
      </c>
      <c r="Q18" s="17"/>
      <c r="R18" s="18"/>
      <c r="S18" s="108" t="str">
        <f>P8</f>
        <v>MACHICO "B"</v>
      </c>
      <c r="T18" s="20"/>
    </row>
    <row r="19" spans="2:20" s="1" customFormat="1" ht="15">
      <c r="B19" s="165" t="s">
        <v>3</v>
      </c>
      <c r="C19" s="14">
        <v>5</v>
      </c>
      <c r="D19" s="13">
        <v>1</v>
      </c>
      <c r="E19" s="48">
        <v>0.4166666666666667</v>
      </c>
      <c r="F19" s="49" t="str">
        <f>B9</f>
        <v>BARREIRENSE "A"</v>
      </c>
      <c r="G19" s="17"/>
      <c r="H19" s="18"/>
      <c r="I19" s="49" t="str">
        <f>F8</f>
        <v>ESFUMA "A"</v>
      </c>
      <c r="J19" s="20"/>
      <c r="L19" s="179"/>
      <c r="M19" s="84">
        <v>6</v>
      </c>
      <c r="N19" s="83">
        <v>6</v>
      </c>
      <c r="O19" s="109">
        <v>0.4166666666666667</v>
      </c>
      <c r="P19" s="110" t="str">
        <f>L9</f>
        <v>NACIONAL "C"</v>
      </c>
      <c r="Q19" s="87"/>
      <c r="R19" s="88"/>
      <c r="S19" s="110" t="str">
        <f>P10</f>
        <v>MARÍTIMO "B"</v>
      </c>
      <c r="T19" s="90"/>
    </row>
    <row r="20" spans="2:20" s="1" customFormat="1" ht="19.5" customHeight="1">
      <c r="B20" s="166"/>
      <c r="C20" s="145"/>
      <c r="D20" s="144"/>
      <c r="E20" s="152"/>
      <c r="F20" s="153" t="str">
        <f>B10</f>
        <v>NACIONAL "B"</v>
      </c>
      <c r="G20" s="148"/>
      <c r="H20" s="149"/>
      <c r="I20" s="153" t="str">
        <f>I8</f>
        <v>FOLGA</v>
      </c>
      <c r="J20" s="151"/>
      <c r="L20" s="179"/>
      <c r="M20" s="111">
        <v>7</v>
      </c>
      <c r="N20" s="91">
        <v>7</v>
      </c>
      <c r="O20" s="112">
        <v>0.4166666666666667</v>
      </c>
      <c r="P20" s="113" t="str">
        <f>P7</f>
        <v>ANDORINHA "B"</v>
      </c>
      <c r="Q20" s="34"/>
      <c r="R20" s="35"/>
      <c r="S20" s="113" t="str">
        <f>L7</f>
        <v>MACHICO "C"</v>
      </c>
      <c r="T20" s="37"/>
    </row>
    <row r="21" spans="2:20" s="1" customFormat="1" ht="19.5" customHeight="1" thickBot="1">
      <c r="B21" s="166"/>
      <c r="C21" s="23">
        <v>6</v>
      </c>
      <c r="D21" s="22">
        <v>2</v>
      </c>
      <c r="E21" s="50">
        <v>0.4166666666666667</v>
      </c>
      <c r="F21" s="51" t="str">
        <f>I7</f>
        <v>1º DE MAIO "A"</v>
      </c>
      <c r="G21" s="26"/>
      <c r="H21" s="27"/>
      <c r="I21" s="51" t="str">
        <f>F10</f>
        <v>ANDORINHA "A"</v>
      </c>
      <c r="J21" s="29"/>
      <c r="L21" s="180"/>
      <c r="M21" s="97">
        <v>8</v>
      </c>
      <c r="N21" s="114">
        <v>8</v>
      </c>
      <c r="O21" s="115">
        <v>0.4166666666666667</v>
      </c>
      <c r="P21" s="116" t="str">
        <f>L8</f>
        <v>BARREIRENSE "B"</v>
      </c>
      <c r="Q21" s="100"/>
      <c r="R21" s="117"/>
      <c r="S21" s="116" t="str">
        <f>P9</f>
        <v>ESFUMA "B"</v>
      </c>
      <c r="T21" s="118"/>
    </row>
    <row r="22" spans="2:20" s="1" customFormat="1" ht="19.5" customHeight="1" thickBot="1">
      <c r="B22" s="166"/>
      <c r="C22" s="31">
        <v>7</v>
      </c>
      <c r="D22" s="30">
        <v>3</v>
      </c>
      <c r="E22" s="52">
        <v>0.4166666666666667</v>
      </c>
      <c r="F22" s="53" t="str">
        <f>F7</f>
        <v>SPORTING</v>
      </c>
      <c r="G22" s="34"/>
      <c r="H22" s="35"/>
      <c r="I22" s="53" t="str">
        <f>B7</f>
        <v>MARÍTIMO "A"</v>
      </c>
      <c r="J22" s="37"/>
      <c r="L22" s="103"/>
      <c r="M22" s="104"/>
      <c r="N22" s="119"/>
      <c r="O22" s="104"/>
      <c r="P22" s="106"/>
      <c r="Q22" s="46"/>
      <c r="R22" s="46"/>
      <c r="S22" s="106"/>
      <c r="T22" s="47"/>
    </row>
    <row r="23" spans="2:20" s="1" customFormat="1" ht="19.5" customHeight="1" thickBot="1">
      <c r="B23" s="166"/>
      <c r="C23" s="23">
        <v>8</v>
      </c>
      <c r="D23" s="54">
        <v>4</v>
      </c>
      <c r="E23" s="50">
        <v>0.4166666666666667</v>
      </c>
      <c r="F23" s="51" t="str">
        <f>B8</f>
        <v>NACIONAL "A"</v>
      </c>
      <c r="G23" s="38"/>
      <c r="H23" s="55"/>
      <c r="I23" s="51" t="str">
        <f>F9</f>
        <v>MACHICO "A"</v>
      </c>
      <c r="J23" s="29"/>
      <c r="L23" s="178" t="s">
        <v>2</v>
      </c>
      <c r="M23" s="79">
        <v>9</v>
      </c>
      <c r="N23" s="78">
        <v>5</v>
      </c>
      <c r="O23" s="120">
        <v>0.4444444444444444</v>
      </c>
      <c r="P23" s="108" t="str">
        <f>P10</f>
        <v>MARÍTIMO "B"</v>
      </c>
      <c r="Q23" s="17"/>
      <c r="R23" s="18"/>
      <c r="S23" s="108" t="str">
        <f>L10</f>
        <v>1º DE MAIO "B"</v>
      </c>
      <c r="T23" s="20"/>
    </row>
    <row r="24" spans="2:20" s="1" customFormat="1" ht="19.5" customHeight="1" thickBot="1">
      <c r="B24" s="40"/>
      <c r="C24" s="41"/>
      <c r="D24" s="56"/>
      <c r="E24" s="41"/>
      <c r="F24" s="43"/>
      <c r="G24" s="44"/>
      <c r="H24" s="44"/>
      <c r="I24" s="43"/>
      <c r="J24" s="45"/>
      <c r="L24" s="179"/>
      <c r="M24" s="84">
        <v>10</v>
      </c>
      <c r="N24" s="83">
        <v>6</v>
      </c>
      <c r="O24" s="121">
        <v>0.4444444444444444</v>
      </c>
      <c r="P24" s="110" t="str">
        <f>L7</f>
        <v>MACHICO "C"</v>
      </c>
      <c r="Q24" s="87"/>
      <c r="R24" s="88"/>
      <c r="S24" s="110" t="str">
        <f>P9</f>
        <v>ESFUMA "B"</v>
      </c>
      <c r="T24" s="90"/>
    </row>
    <row r="25" spans="2:20" s="1" customFormat="1" ht="15">
      <c r="B25" s="165" t="s">
        <v>2</v>
      </c>
      <c r="C25" s="14">
        <v>9</v>
      </c>
      <c r="D25" s="13">
        <v>1</v>
      </c>
      <c r="E25" s="57">
        <v>0.4444444444444444</v>
      </c>
      <c r="F25" s="49" t="str">
        <f>F10</f>
        <v>ANDORINHA "A"</v>
      </c>
      <c r="G25" s="17"/>
      <c r="H25" s="18"/>
      <c r="I25" s="49" t="str">
        <f>B10</f>
        <v>NACIONAL "B"</v>
      </c>
      <c r="J25" s="20"/>
      <c r="L25" s="179"/>
      <c r="M25" s="111">
        <v>11</v>
      </c>
      <c r="N25" s="91">
        <v>7</v>
      </c>
      <c r="O25" s="122">
        <v>0.4444444444444444</v>
      </c>
      <c r="P25" s="113" t="str">
        <f>L9</f>
        <v>NACIONAL "C"</v>
      </c>
      <c r="Q25" s="34"/>
      <c r="R25" s="35"/>
      <c r="S25" s="113" t="str">
        <f>P7</f>
        <v>ANDORINHA "B"</v>
      </c>
      <c r="T25" s="37"/>
    </row>
    <row r="26" spans="2:20" s="1" customFormat="1" ht="19.5" customHeight="1" thickBot="1">
      <c r="B26" s="166"/>
      <c r="C26" s="23">
        <v>10</v>
      </c>
      <c r="D26" s="22">
        <v>2</v>
      </c>
      <c r="E26" s="58">
        <v>0.4444444444444444</v>
      </c>
      <c r="F26" s="51" t="str">
        <f>I7</f>
        <v>1º DE MAIO "A"</v>
      </c>
      <c r="G26" s="26"/>
      <c r="H26" s="27"/>
      <c r="I26" s="51" t="str">
        <f>F9</f>
        <v>MACHICO "A"</v>
      </c>
      <c r="J26" s="29"/>
      <c r="L26" s="180"/>
      <c r="M26" s="97">
        <v>12</v>
      </c>
      <c r="N26" s="114">
        <v>8</v>
      </c>
      <c r="O26" s="123">
        <v>0.4444444444444444</v>
      </c>
      <c r="P26" s="116" t="str">
        <f>P8</f>
        <v>MACHICO "B"</v>
      </c>
      <c r="Q26" s="100"/>
      <c r="R26" s="117"/>
      <c r="S26" s="116" t="str">
        <f>L8</f>
        <v>BARREIRENSE "B"</v>
      </c>
      <c r="T26" s="118"/>
    </row>
    <row r="27" spans="2:20" s="1" customFormat="1" ht="19.5" customHeight="1" thickBot="1">
      <c r="B27" s="166"/>
      <c r="C27" s="145"/>
      <c r="D27" s="144"/>
      <c r="E27" s="154"/>
      <c r="F27" s="153" t="str">
        <f>I8</f>
        <v>FOLGA</v>
      </c>
      <c r="G27" s="148"/>
      <c r="H27" s="149"/>
      <c r="I27" s="153" t="str">
        <f>B7</f>
        <v>MARÍTIMO "A"</v>
      </c>
      <c r="J27" s="151"/>
      <c r="L27" s="103"/>
      <c r="M27" s="104"/>
      <c r="N27" s="119"/>
      <c r="O27" s="104"/>
      <c r="P27" s="106"/>
      <c r="Q27" s="46"/>
      <c r="R27" s="46"/>
      <c r="S27" s="106"/>
      <c r="T27" s="47"/>
    </row>
    <row r="28" spans="2:20" s="1" customFormat="1" ht="19.5" customHeight="1">
      <c r="B28" s="166"/>
      <c r="C28" s="31">
        <v>11</v>
      </c>
      <c r="D28" s="30">
        <v>3</v>
      </c>
      <c r="E28" s="59">
        <v>0.4444444444444444</v>
      </c>
      <c r="F28" s="53" t="str">
        <f>B9</f>
        <v>BARREIRENSE "A"</v>
      </c>
      <c r="G28" s="34"/>
      <c r="H28" s="35"/>
      <c r="I28" s="53" t="str">
        <f>F7</f>
        <v>SPORTING</v>
      </c>
      <c r="J28" s="37"/>
      <c r="L28" s="178" t="s">
        <v>4</v>
      </c>
      <c r="M28" s="79">
        <v>13</v>
      </c>
      <c r="N28" s="78">
        <v>5</v>
      </c>
      <c r="O28" s="107">
        <v>0.47222222222222227</v>
      </c>
      <c r="P28" s="82" t="str">
        <f>P9</f>
        <v>ESFUMA "B"</v>
      </c>
      <c r="Q28" s="17"/>
      <c r="R28" s="18"/>
      <c r="S28" s="124" t="str">
        <f>L9</f>
        <v>NACIONAL "C"</v>
      </c>
      <c r="T28" s="61"/>
    </row>
    <row r="29" spans="2:20" s="1" customFormat="1" ht="19.5" customHeight="1" thickBot="1">
      <c r="B29" s="166"/>
      <c r="C29" s="23">
        <v>12</v>
      </c>
      <c r="D29" s="54">
        <v>4</v>
      </c>
      <c r="E29" s="58">
        <v>0.4444444444444444</v>
      </c>
      <c r="F29" s="51" t="str">
        <f>F8</f>
        <v>ESFUMA "A"</v>
      </c>
      <c r="G29" s="38"/>
      <c r="H29" s="55"/>
      <c r="I29" s="51" t="str">
        <f>B8</f>
        <v>NACIONAL "A"</v>
      </c>
      <c r="J29" s="29"/>
      <c r="L29" s="179"/>
      <c r="M29" s="84">
        <v>14</v>
      </c>
      <c r="N29" s="83">
        <v>6</v>
      </c>
      <c r="O29" s="109">
        <v>0.47222222222222227</v>
      </c>
      <c r="P29" s="89" t="str">
        <f>P10</f>
        <v>MARÍTIMO "B"</v>
      </c>
      <c r="Q29" s="87"/>
      <c r="R29" s="88"/>
      <c r="S29" s="125" t="str">
        <f>L7</f>
        <v>MACHICO "C"</v>
      </c>
      <c r="T29" s="126"/>
    </row>
    <row r="30" spans="2:20" s="1" customFormat="1" ht="19.5" customHeight="1" thickBot="1">
      <c r="B30" s="40"/>
      <c r="C30" s="41"/>
      <c r="D30" s="56"/>
      <c r="E30" s="41"/>
      <c r="F30" s="43"/>
      <c r="G30" s="44"/>
      <c r="H30" s="44"/>
      <c r="I30" s="43"/>
      <c r="J30" s="45"/>
      <c r="L30" s="179"/>
      <c r="M30" s="111">
        <v>15</v>
      </c>
      <c r="N30" s="91">
        <v>7</v>
      </c>
      <c r="O30" s="112">
        <v>0.47222222222222227</v>
      </c>
      <c r="P30" s="95" t="str">
        <f>L8</f>
        <v>BARREIRENSE "B"</v>
      </c>
      <c r="Q30" s="34"/>
      <c r="R30" s="35"/>
      <c r="S30" s="127" t="str">
        <f>P8</f>
        <v>MACHICO "B"</v>
      </c>
      <c r="T30" s="64"/>
    </row>
    <row r="31" spans="2:20" s="1" customFormat="1" ht="15.75" thickBot="1">
      <c r="B31" s="165" t="s">
        <v>4</v>
      </c>
      <c r="C31" s="14">
        <v>13</v>
      </c>
      <c r="D31" s="13">
        <v>1</v>
      </c>
      <c r="E31" s="48">
        <v>0.47222222222222227</v>
      </c>
      <c r="F31" s="19" t="str">
        <f>F9</f>
        <v>MACHICO "A"</v>
      </c>
      <c r="G31" s="17"/>
      <c r="H31" s="18"/>
      <c r="I31" s="60" t="str">
        <f>B9</f>
        <v>BARREIRENSE "A"</v>
      </c>
      <c r="J31" s="61"/>
      <c r="L31" s="180"/>
      <c r="M31" s="97">
        <v>16</v>
      </c>
      <c r="N31" s="114">
        <v>8</v>
      </c>
      <c r="O31" s="115">
        <v>0.47222222222222227</v>
      </c>
      <c r="P31" s="102" t="str">
        <f>L10</f>
        <v>1º DE MAIO "B"</v>
      </c>
      <c r="Q31" s="128"/>
      <c r="R31" s="129"/>
      <c r="S31" s="130" t="str">
        <f>P7</f>
        <v>ANDORINHA "B"</v>
      </c>
      <c r="T31" s="101"/>
    </row>
    <row r="32" spans="2:20" s="1" customFormat="1" ht="19.5" customHeight="1" thickBot="1">
      <c r="B32" s="166"/>
      <c r="C32" s="160">
        <v>14</v>
      </c>
      <c r="D32" s="161">
        <v>2</v>
      </c>
      <c r="E32" s="162">
        <v>0.47222222222222227</v>
      </c>
      <c r="F32" s="28" t="str">
        <f>F10</f>
        <v>ANDORINHA "A"</v>
      </c>
      <c r="G32" s="26"/>
      <c r="H32" s="27"/>
      <c r="I32" s="62" t="str">
        <f>B7</f>
        <v>MARÍTIMO "A"</v>
      </c>
      <c r="J32" s="39"/>
      <c r="L32" s="103"/>
      <c r="M32" s="104"/>
      <c r="N32" s="119"/>
      <c r="O32" s="104"/>
      <c r="P32" s="106"/>
      <c r="Q32" s="46"/>
      <c r="R32" s="46"/>
      <c r="S32" s="106"/>
      <c r="T32" s="47"/>
    </row>
    <row r="33" spans="2:20" s="1" customFormat="1" ht="19.5" customHeight="1">
      <c r="B33" s="166"/>
      <c r="C33" s="145"/>
      <c r="D33" s="144"/>
      <c r="E33" s="152"/>
      <c r="F33" s="150" t="str">
        <f>F7</f>
        <v>SPORTING</v>
      </c>
      <c r="G33" s="148"/>
      <c r="H33" s="149"/>
      <c r="I33" s="155" t="str">
        <f>I8</f>
        <v>FOLGA</v>
      </c>
      <c r="J33" s="156"/>
      <c r="L33" s="178" t="s">
        <v>9</v>
      </c>
      <c r="M33" s="79">
        <v>17</v>
      </c>
      <c r="N33" s="78">
        <v>5</v>
      </c>
      <c r="O33" s="107">
        <v>0.5</v>
      </c>
      <c r="P33" s="82" t="str">
        <f>P10</f>
        <v>MARÍTIMO "B"</v>
      </c>
      <c r="Q33" s="17"/>
      <c r="R33" s="18"/>
      <c r="S33" s="124" t="str">
        <f>P7</f>
        <v>ANDORINHA "B"</v>
      </c>
      <c r="T33" s="61"/>
    </row>
    <row r="34" spans="2:20" s="1" customFormat="1" ht="19.5" customHeight="1">
      <c r="B34" s="166"/>
      <c r="C34" s="31">
        <v>15</v>
      </c>
      <c r="D34" s="30">
        <v>3</v>
      </c>
      <c r="E34" s="52">
        <v>0.47222222222222227</v>
      </c>
      <c r="F34" s="36" t="str">
        <f>B8</f>
        <v>NACIONAL "A"</v>
      </c>
      <c r="G34" s="34"/>
      <c r="H34" s="35"/>
      <c r="I34" s="63" t="str">
        <f>I7</f>
        <v>1º DE MAIO "A"</v>
      </c>
      <c r="J34" s="64"/>
      <c r="L34" s="179"/>
      <c r="M34" s="131">
        <v>18</v>
      </c>
      <c r="N34" s="132">
        <v>6</v>
      </c>
      <c r="O34" s="133">
        <v>0.5</v>
      </c>
      <c r="P34" s="134" t="str">
        <f>L9</f>
        <v>NACIONAL "C"</v>
      </c>
      <c r="Q34" s="135"/>
      <c r="R34" s="136"/>
      <c r="S34" s="137" t="str">
        <f>P8</f>
        <v>MACHICO "B"</v>
      </c>
      <c r="T34" s="138"/>
    </row>
    <row r="35" spans="2:20" s="1" customFormat="1" ht="19.5" customHeight="1" thickBot="1">
      <c r="B35" s="166"/>
      <c r="C35" s="23">
        <v>16</v>
      </c>
      <c r="D35" s="54">
        <v>4</v>
      </c>
      <c r="E35" s="50">
        <v>0.47222222222222227</v>
      </c>
      <c r="F35" s="28" t="str">
        <f>B10</f>
        <v>NACIONAL "B"</v>
      </c>
      <c r="G35" s="26"/>
      <c r="H35" s="27"/>
      <c r="I35" s="62" t="str">
        <f>F8</f>
        <v>ESFUMA "A"</v>
      </c>
      <c r="J35" s="39"/>
      <c r="L35" s="179"/>
      <c r="M35" s="111">
        <v>19</v>
      </c>
      <c r="N35" s="91">
        <v>7</v>
      </c>
      <c r="O35" s="112">
        <v>0.5</v>
      </c>
      <c r="P35" s="95" t="str">
        <f>L7</f>
        <v>MACHICO "C"</v>
      </c>
      <c r="Q35" s="34"/>
      <c r="R35" s="35"/>
      <c r="S35" s="127" t="str">
        <f>L8</f>
        <v>BARREIRENSE "B"</v>
      </c>
      <c r="T35" s="64"/>
    </row>
    <row r="36" spans="2:20" s="1" customFormat="1" ht="19.5" customHeight="1" thickBot="1">
      <c r="B36" s="40"/>
      <c r="C36" s="41"/>
      <c r="D36" s="56"/>
      <c r="E36" s="41"/>
      <c r="F36" s="43"/>
      <c r="G36" s="44"/>
      <c r="H36" s="44"/>
      <c r="I36" s="43"/>
      <c r="J36" s="45"/>
      <c r="L36" s="180"/>
      <c r="M36" s="163">
        <v>20</v>
      </c>
      <c r="N36" s="114">
        <v>8</v>
      </c>
      <c r="O36" s="164">
        <v>0.5</v>
      </c>
      <c r="P36" s="139" t="str">
        <f>L10</f>
        <v>1º DE MAIO "B"</v>
      </c>
      <c r="Q36" s="140"/>
      <c r="R36" s="141"/>
      <c r="S36" s="142" t="str">
        <f>P9</f>
        <v>ESFUMA "B"</v>
      </c>
      <c r="T36" s="143"/>
    </row>
    <row r="37" spans="2:20" s="1" customFormat="1" ht="15.75" thickBot="1">
      <c r="B37" s="165" t="s">
        <v>9</v>
      </c>
      <c r="C37" s="14">
        <v>17</v>
      </c>
      <c r="D37" s="13">
        <v>1</v>
      </c>
      <c r="E37" s="48">
        <v>0.5</v>
      </c>
      <c r="F37" s="19" t="str">
        <f>F10</f>
        <v>ANDORINHA "A"</v>
      </c>
      <c r="G37" s="17"/>
      <c r="H37" s="18"/>
      <c r="I37" s="60" t="str">
        <f>F7</f>
        <v>SPORTING</v>
      </c>
      <c r="J37" s="61"/>
      <c r="K37" s="21"/>
      <c r="L37"/>
      <c r="M37"/>
      <c r="N37"/>
      <c r="O37"/>
      <c r="P37"/>
      <c r="Q37"/>
      <c r="R37"/>
      <c r="S37"/>
      <c r="T37"/>
    </row>
    <row r="38" spans="2:20" s="1" customFormat="1" ht="19.5" customHeight="1">
      <c r="B38" s="166"/>
      <c r="C38" s="23">
        <v>18</v>
      </c>
      <c r="D38" s="22">
        <v>2</v>
      </c>
      <c r="E38" s="50" t="s">
        <v>21</v>
      </c>
      <c r="F38" s="28" t="str">
        <f>B9</f>
        <v>BARREIRENSE "A"</v>
      </c>
      <c r="G38" s="26"/>
      <c r="H38" s="27"/>
      <c r="I38" s="62" t="str">
        <f>I7</f>
        <v>1º DE MAIO "A"</v>
      </c>
      <c r="J38" s="39"/>
      <c r="K38" s="21"/>
      <c r="L38" s="167" t="s">
        <v>11</v>
      </c>
      <c r="M38" s="168"/>
      <c r="N38" s="168"/>
      <c r="O38" s="168"/>
      <c r="P38" s="168"/>
      <c r="Q38" s="168"/>
      <c r="R38" s="168"/>
      <c r="S38" s="168"/>
      <c r="T38" s="169"/>
    </row>
    <row r="39" spans="2:20" s="1" customFormat="1" ht="19.5" customHeight="1">
      <c r="B39" s="166"/>
      <c r="C39" s="31">
        <v>19</v>
      </c>
      <c r="D39" s="30">
        <v>3</v>
      </c>
      <c r="E39" s="52">
        <v>0.5</v>
      </c>
      <c r="F39" s="65" t="str">
        <f>B7</f>
        <v>MARÍTIMO "A"</v>
      </c>
      <c r="G39" s="66"/>
      <c r="H39" s="67"/>
      <c r="I39" s="68" t="str">
        <f>B8</f>
        <v>NACIONAL "A"</v>
      </c>
      <c r="J39" s="69"/>
      <c r="K39" s="21"/>
      <c r="L39" s="170" t="s">
        <v>23</v>
      </c>
      <c r="M39" s="171"/>
      <c r="N39" s="171"/>
      <c r="O39" s="171"/>
      <c r="P39" s="171"/>
      <c r="Q39" s="171"/>
      <c r="R39" s="171"/>
      <c r="S39" s="171"/>
      <c r="T39" s="172"/>
    </row>
    <row r="40" spans="2:20" s="1" customFormat="1" ht="19.5" customHeight="1" thickBot="1">
      <c r="B40" s="166"/>
      <c r="C40" s="145"/>
      <c r="D40" s="144"/>
      <c r="E40" s="152"/>
      <c r="F40" s="150" t="str">
        <f>I8</f>
        <v>FOLGA</v>
      </c>
      <c r="G40" s="148"/>
      <c r="H40" s="149"/>
      <c r="I40" s="155" t="str">
        <f>F8</f>
        <v>ESFUMA "A"</v>
      </c>
      <c r="J40" s="156"/>
      <c r="K40" s="21"/>
      <c r="L40" s="173"/>
      <c r="M40" s="174"/>
      <c r="N40" s="174"/>
      <c r="O40" s="174"/>
      <c r="P40" s="174"/>
      <c r="Q40" s="174"/>
      <c r="R40" s="174"/>
      <c r="S40" s="174"/>
      <c r="T40" s="175"/>
    </row>
    <row r="41" spans="2:20" s="1" customFormat="1" ht="19.5" customHeight="1" thickBot="1">
      <c r="B41" s="185"/>
      <c r="C41" s="157">
        <v>20</v>
      </c>
      <c r="D41" s="158">
        <v>4</v>
      </c>
      <c r="E41" s="159">
        <v>0.5</v>
      </c>
      <c r="F41" s="70" t="str">
        <f>B10</f>
        <v>NACIONAL "B"</v>
      </c>
      <c r="G41" s="71"/>
      <c r="H41" s="72"/>
      <c r="I41" s="73" t="str">
        <f>F9</f>
        <v>MACHICO "A"</v>
      </c>
      <c r="J41" s="74"/>
      <c r="K41" s="21"/>
      <c r="L41" s="187" t="s">
        <v>22</v>
      </c>
      <c r="M41" s="188"/>
      <c r="N41" s="188"/>
      <c r="O41" s="188"/>
      <c r="P41" s="188"/>
      <c r="Q41" s="188"/>
      <c r="R41" s="188"/>
      <c r="S41" s="188"/>
      <c r="T41" s="189"/>
    </row>
    <row r="42" spans="1:20" s="1" customFormat="1" ht="19.5" customHeight="1" thickBot="1">
      <c r="A42"/>
      <c r="B42"/>
      <c r="C42"/>
      <c r="D42"/>
      <c r="E42"/>
      <c r="F42"/>
      <c r="G42"/>
      <c r="H42"/>
      <c r="I42"/>
      <c r="J42"/>
      <c r="K42" s="21"/>
      <c r="L42" s="190"/>
      <c r="M42" s="191"/>
      <c r="N42" s="191"/>
      <c r="O42" s="191"/>
      <c r="P42" s="191"/>
      <c r="Q42" s="191"/>
      <c r="R42" s="191"/>
      <c r="S42" s="191"/>
      <c r="T42" s="192"/>
    </row>
    <row r="46" ht="14.25">
      <c r="K46" s="1"/>
    </row>
  </sheetData>
  <sheetProtection/>
  <mergeCells count="20">
    <mergeCell ref="A1:T1"/>
    <mergeCell ref="A4:T4"/>
    <mergeCell ref="A2:O2"/>
    <mergeCell ref="B37:B41"/>
    <mergeCell ref="L6:S6"/>
    <mergeCell ref="L41:T42"/>
    <mergeCell ref="B25:B29"/>
    <mergeCell ref="B31:B35"/>
    <mergeCell ref="B6:I6"/>
    <mergeCell ref="G12:H12"/>
    <mergeCell ref="B13:B17"/>
    <mergeCell ref="B19:B23"/>
    <mergeCell ref="L38:T38"/>
    <mergeCell ref="L39:T40"/>
    <mergeCell ref="Q12:R12"/>
    <mergeCell ref="L13:L16"/>
    <mergeCell ref="L18:L21"/>
    <mergeCell ref="L23:L26"/>
    <mergeCell ref="L28:L31"/>
    <mergeCell ref="L33:L36"/>
  </mergeCells>
  <printOptions horizontalCentered="1" verticalCentered="1"/>
  <pageMargins left="0" right="0" top="0" bottom="0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Filipe</dc:creator>
  <cp:keywords/>
  <dc:description/>
  <cp:lastModifiedBy>Formação AF Madeira</cp:lastModifiedBy>
  <cp:lastPrinted>2024-04-16T10:38:11Z</cp:lastPrinted>
  <dcterms:created xsi:type="dcterms:W3CDTF">2013-07-11T17:55:53Z</dcterms:created>
  <dcterms:modified xsi:type="dcterms:W3CDTF">2024-04-18T08:36:01Z</dcterms:modified>
  <cp:category/>
  <cp:version/>
  <cp:contentType/>
  <cp:contentStatus/>
</cp:coreProperties>
</file>