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QUADRO COMPETITIVO" sheetId="1" r:id="rId1"/>
  </sheets>
  <externalReferences>
    <externalReference r:id="rId4"/>
  </externalReferences>
  <definedNames>
    <definedName name="_xlnm.Print_Area" localSheetId="0">'QUADRO COMPETITIVO'!$A$1:$T$56</definedName>
  </definedNames>
  <calcPr fullCalcOnLoad="1"/>
</workbook>
</file>

<file path=xl/sharedStrings.xml><?xml version="1.0" encoding="utf-8"?>
<sst xmlns="http://schemas.openxmlformats.org/spreadsheetml/2006/main" count="43" uniqueCount="29">
  <si>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</si>
  <si>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</si>
  <si>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</si>
  <si>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</si>
  <si>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</si>
  <si>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</si>
  <si>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</si>
  <si>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</si>
  <si>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</si>
  <si>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5ª JORNADA</t>
  </si>
  <si>
    <t>EQUIPAS  SÉRIE "B"</t>
  </si>
  <si>
    <t>Tempo de jogo é de 15 minutos</t>
  </si>
  <si>
    <t>Vertente de futebol de 5 com 4 jogadores de campo e 1 guarda redes</t>
  </si>
  <si>
    <t>EQUIPAS  SÉRIE "A"</t>
  </si>
  <si>
    <t>JUV. GAULA</t>
  </si>
  <si>
    <t>SUB 8 ----- JUVENTUDE DE GAULA</t>
  </si>
  <si>
    <t>CALENDÁRIO ATRAPALHANÇAS 2023/24     --    8ª CONCENTRAÇÃO          20/04/24</t>
  </si>
  <si>
    <t>VI. BENFICA "A"</t>
  </si>
  <si>
    <t>VI. BENFICA "B"</t>
  </si>
  <si>
    <t>VI. BENFICA "C"</t>
  </si>
  <si>
    <t>SANTACRUZENSE "A"</t>
  </si>
  <si>
    <t>SANTACRUZENSE "B"</t>
  </si>
  <si>
    <t>CAMACHA</t>
  </si>
  <si>
    <t>AZINHAGA</t>
  </si>
  <si>
    <t>JUVENTUDE</t>
  </si>
  <si>
    <t>CANIÇAL</t>
  </si>
  <si>
    <t>SANTANENSE</t>
  </si>
  <si>
    <t>PORTO DA CRUZ</t>
  </si>
  <si>
    <t>COMPLEXO DE GAULA    --- CAMPO DE  RELVA SINTÉTICA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</si>
</sst>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7"/>
      <name val="Tahoma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28"/>
      <color indexed="17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B050"/>
      <name val="Tahoma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Tahoma"/>
      <family val="2"/>
    </font>
    <font>
      <b/>
      <sz val="28"/>
      <color rgb="FF00B05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5" fillId="34" borderId="12" xfId="0" applyFont="1" applyFill="1" applyBorder="1" applyAlignment="1">
      <alignment vertical="center"/>
    </xf>
    <xf numFmtId="0" fontId="45" fillId="34" borderId="16" xfId="0" applyFont="1" applyFill="1" applyBorder="1" applyAlignment="1">
      <alignment vertical="center"/>
    </xf>
    <xf numFmtId="0" fontId="0" fillId="10" borderId="1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45" fillId="10" borderId="13" xfId="0" applyFont="1" applyFill="1" applyBorder="1" applyAlignment="1">
      <alignment vertical="center"/>
    </xf>
    <xf numFmtId="0" fontId="45" fillId="10" borderId="14" xfId="0" applyFont="1" applyFill="1" applyBorder="1" applyAlignment="1">
      <alignment vertical="center"/>
    </xf>
    <xf numFmtId="0" fontId="45" fillId="1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5" fillId="34" borderId="13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20" fontId="0" fillId="34" borderId="16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20" fontId="0" fillId="10" borderId="14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20" fontId="0" fillId="34" borderId="14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20" fontId="0" fillId="4" borderId="14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45" fillId="4" borderId="0" xfId="0" applyFont="1" applyFill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20" fontId="0" fillId="34" borderId="0" xfId="0" applyNumberFormat="1" applyFill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45" fillId="4" borderId="13" xfId="0" applyFont="1" applyFill="1" applyBorder="1" applyAlignment="1">
      <alignment vertical="center"/>
    </xf>
    <xf numFmtId="0" fontId="45" fillId="4" borderId="14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16" borderId="13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20" fontId="0" fillId="16" borderId="14" xfId="0" applyNumberFormat="1" applyFill="1" applyBorder="1" applyAlignment="1">
      <alignment horizontal="center" vertical="center"/>
    </xf>
    <xf numFmtId="0" fontId="0" fillId="16" borderId="14" xfId="0" applyFill="1" applyBorder="1" applyAlignment="1">
      <alignment vertical="center"/>
    </xf>
    <xf numFmtId="0" fontId="45" fillId="16" borderId="13" xfId="0" applyFont="1" applyFill="1" applyBorder="1" applyAlignment="1">
      <alignment vertical="center"/>
    </xf>
    <xf numFmtId="0" fontId="45" fillId="16" borderId="14" xfId="0" applyFont="1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45" fillId="16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20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6" xfId="0" applyFill="1" applyBorder="1" applyAlignment="1">
      <alignment vertical="center"/>
    </xf>
    <xf numFmtId="0" fontId="45" fillId="34" borderId="16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45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20" fontId="0" fillId="34" borderId="18" xfId="0" applyNumberFormat="1" applyFill="1" applyBorder="1" applyAlignment="1">
      <alignment horizontal="center" vertical="center"/>
    </xf>
    <xf numFmtId="0" fontId="45" fillId="34" borderId="19" xfId="0" applyFont="1" applyFill="1" applyBorder="1" applyAlignment="1">
      <alignment vertical="center"/>
    </xf>
    <xf numFmtId="0" fontId="45" fillId="34" borderId="18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center" vertical="center"/>
    </xf>
    <xf numFmtId="0" fontId="44" fillId="19" borderId="20" xfId="0" applyFont="1" applyFill="1" applyBorder="1" applyAlignment="1">
      <alignment horizontal="center" vertical="center"/>
    </xf>
    <xf numFmtId="0" fontId="44" fillId="19" borderId="21" xfId="0" applyFont="1" applyFill="1" applyBorder="1" applyAlignment="1">
      <alignment horizontal="center" vertical="center"/>
    </xf>
    <xf numFmtId="0" fontId="43" fillId="19" borderId="20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0" xfId="0" applyFill="1" applyBorder="1" applyAlignment="1">
      <alignment vertical="center"/>
    </xf>
    <xf numFmtId="0" fontId="45" fillId="19" borderId="22" xfId="0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45" fillId="19" borderId="15" xfId="0" applyFont="1" applyFill="1" applyBorder="1" applyAlignment="1">
      <alignment horizontal="center" vertical="center"/>
    </xf>
    <xf numFmtId="0" fontId="45" fillId="19" borderId="16" xfId="0" applyFont="1" applyFill="1" applyBorder="1" applyAlignment="1">
      <alignment horizontal="center" vertical="center"/>
    </xf>
    <xf numFmtId="166" fontId="3" fillId="36" borderId="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8" fillId="37" borderId="16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9" fillId="19" borderId="0" xfId="0" applyFont="1" applyFill="1" applyAlignment="1">
      <alignment horizontal="center" vertical="center"/>
    </xf>
    <xf numFmtId="0" fontId="44" fillId="19" borderId="24" xfId="0" applyFont="1" applyFill="1" applyBorder="1" applyAlignment="1">
      <alignment horizontal="center" vertical="center"/>
    </xf>
    <xf numFmtId="0" fontId="44" fillId="19" borderId="21" xfId="0" applyFont="1" applyFill="1" applyBorder="1" applyAlignment="1">
      <alignment horizontal="center" vertical="center"/>
    </xf>
    <xf numFmtId="166" fontId="50" fillId="38" borderId="13" xfId="0" applyNumberFormat="1" applyFont="1" applyFill="1" applyBorder="1" applyAlignment="1">
      <alignment horizontal="center"/>
    </xf>
    <xf numFmtId="166" fontId="50" fillId="38" borderId="0" xfId="0" applyNumberFormat="1" applyFont="1" applyFill="1" applyAlignment="1">
      <alignment horizontal="center"/>
    </xf>
    <xf numFmtId="166" fontId="51" fillId="34" borderId="24" xfId="0" applyNumberFormat="1" applyFont="1" applyFill="1" applyBorder="1" applyAlignment="1">
      <alignment horizontal="center" vertical="center"/>
    </xf>
    <xf numFmtId="166" fontId="51" fillId="34" borderId="22" xfId="0" applyNumberFormat="1" applyFont="1" applyFill="1" applyBorder="1" applyAlignment="1">
      <alignment horizontal="center" vertical="center"/>
    </xf>
    <xf numFmtId="166" fontId="51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47625</xdr:rowOff>
    </xdr:from>
    <xdr:to>
      <xdr:col>8</xdr:col>
      <xdr:colOff>1238250</xdr:colOff>
      <xdr:row>3</xdr:row>
      <xdr:rowOff>428625</xdr:rowOff>
    </xdr:to>
    <xdr:pic>
      <xdr:nvPicPr>
        <xdr:cNvPr id="1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12858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114300</xdr:rowOff>
    </xdr:from>
    <xdr:to>
      <xdr:col>18</xdr:col>
      <xdr:colOff>647700</xdr:colOff>
      <xdr:row>0</xdr:row>
      <xdr:rowOff>1085850</xdr:rowOff>
    </xdr:to>
    <xdr:pic>
      <xdr:nvPicPr>
        <xdr:cNvPr id="2" name="Imagem 43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14300"/>
          <a:ext cx="441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7</xdr:col>
      <xdr:colOff>38100</xdr:colOff>
      <xdr:row>0</xdr:row>
      <xdr:rowOff>1076325</xdr:rowOff>
    </xdr:to>
    <xdr:pic>
      <xdr:nvPicPr>
        <xdr:cNvPr id="3" name="Imagem 44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3"/>
        <a:srcRect b="14361"/>
        <a:stretch>
          <a:fillRect/>
        </a:stretch>
      </xdr:blipFill>
      <xdr:spPr>
        <a:xfrm>
          <a:off x="76200" y="104775"/>
          <a:ext cx="4162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47625</xdr:rowOff>
    </xdr:from>
    <xdr:to>
      <xdr:col>8</xdr:col>
      <xdr:colOff>1238250</xdr:colOff>
      <xdr:row>3</xdr:row>
      <xdr:rowOff>428625</xdr:rowOff>
    </xdr:to>
    <xdr:pic>
      <xdr:nvPicPr>
        <xdr:cNvPr id="4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12858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114300</xdr:rowOff>
    </xdr:from>
    <xdr:to>
      <xdr:col>18</xdr:col>
      <xdr:colOff>647700</xdr:colOff>
      <xdr:row>0</xdr:row>
      <xdr:rowOff>1085850</xdr:rowOff>
    </xdr:to>
    <xdr:pic>
      <xdr:nvPicPr>
        <xdr:cNvPr id="5" name="Imagem 49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14300"/>
          <a:ext cx="441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7</xdr:col>
      <xdr:colOff>38100</xdr:colOff>
      <xdr:row>0</xdr:row>
      <xdr:rowOff>1076325</xdr:rowOff>
    </xdr:to>
    <xdr:pic>
      <xdr:nvPicPr>
        <xdr:cNvPr id="6" name="Imagem 50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3"/>
        <a:srcRect b="14361"/>
        <a:stretch>
          <a:fillRect/>
        </a:stretch>
      </xdr:blipFill>
      <xdr:spPr>
        <a:xfrm>
          <a:off x="76200" y="104775"/>
          <a:ext cx="4162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33</xdr:row>
      <xdr:rowOff>47625</xdr:rowOff>
    </xdr:from>
    <xdr:to>
      <xdr:col>9</xdr:col>
      <xdr:colOff>323850</xdr:colOff>
      <xdr:row>55</xdr:row>
      <xdr:rowOff>38100</xdr:rowOff>
    </xdr:to>
    <xdr:sp>
      <xdr:nvSpPr>
        <xdr:cNvPr id="7" name="Retângulo 110"/>
        <xdr:cNvSpPr>
          <a:spLocks/>
        </xdr:cNvSpPr>
      </xdr:nvSpPr>
      <xdr:spPr>
        <a:xfrm>
          <a:off x="371475" y="8753475"/>
          <a:ext cx="5753100" cy="49720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34</xdr:row>
      <xdr:rowOff>38100</xdr:rowOff>
    </xdr:from>
    <xdr:to>
      <xdr:col>9</xdr:col>
      <xdr:colOff>0</xdr:colOff>
      <xdr:row>34</xdr:row>
      <xdr:rowOff>76200</xdr:rowOff>
    </xdr:to>
    <xdr:sp>
      <xdr:nvSpPr>
        <xdr:cNvPr id="8" name="Conexão reta 111"/>
        <xdr:cNvSpPr>
          <a:spLocks/>
        </xdr:cNvSpPr>
      </xdr:nvSpPr>
      <xdr:spPr>
        <a:xfrm flipV="1">
          <a:off x="885825" y="8991600"/>
          <a:ext cx="4914900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35</xdr:row>
      <xdr:rowOff>0</xdr:rowOff>
    </xdr:from>
    <xdr:to>
      <xdr:col>9</xdr:col>
      <xdr:colOff>76200</xdr:colOff>
      <xdr:row>35</xdr:row>
      <xdr:rowOff>9525</xdr:rowOff>
    </xdr:to>
    <xdr:sp>
      <xdr:nvSpPr>
        <xdr:cNvPr id="9" name="Conexão reta 112"/>
        <xdr:cNvSpPr>
          <a:spLocks/>
        </xdr:cNvSpPr>
      </xdr:nvSpPr>
      <xdr:spPr>
        <a:xfrm flipV="1">
          <a:off x="1038225" y="9201150"/>
          <a:ext cx="4838700" cy="95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35</xdr:row>
      <xdr:rowOff>114300</xdr:rowOff>
    </xdr:from>
    <xdr:to>
      <xdr:col>9</xdr:col>
      <xdr:colOff>228600</xdr:colOff>
      <xdr:row>35</xdr:row>
      <xdr:rowOff>161925</xdr:rowOff>
    </xdr:to>
    <xdr:sp>
      <xdr:nvSpPr>
        <xdr:cNvPr id="10" name="Conexão reta 113"/>
        <xdr:cNvSpPr>
          <a:spLocks/>
        </xdr:cNvSpPr>
      </xdr:nvSpPr>
      <xdr:spPr>
        <a:xfrm flipV="1">
          <a:off x="1181100" y="9315450"/>
          <a:ext cx="4848225" cy="476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36</xdr:row>
      <xdr:rowOff>95250</xdr:rowOff>
    </xdr:from>
    <xdr:to>
      <xdr:col>9</xdr:col>
      <xdr:colOff>323850</xdr:colOff>
      <xdr:row>36</xdr:row>
      <xdr:rowOff>114300</xdr:rowOff>
    </xdr:to>
    <xdr:sp>
      <xdr:nvSpPr>
        <xdr:cNvPr id="11" name="Conexão reta 114"/>
        <xdr:cNvSpPr>
          <a:spLocks/>
        </xdr:cNvSpPr>
      </xdr:nvSpPr>
      <xdr:spPr>
        <a:xfrm flipV="1">
          <a:off x="1323975" y="9544050"/>
          <a:ext cx="4800600" cy="1905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85725</xdr:rowOff>
    </xdr:from>
    <xdr:to>
      <xdr:col>9</xdr:col>
      <xdr:colOff>323850</xdr:colOff>
      <xdr:row>54</xdr:row>
      <xdr:rowOff>133350</xdr:rowOff>
    </xdr:to>
    <xdr:sp>
      <xdr:nvSpPr>
        <xdr:cNvPr id="12" name="Retângulo 115"/>
        <xdr:cNvSpPr>
          <a:spLocks/>
        </xdr:cNvSpPr>
      </xdr:nvSpPr>
      <xdr:spPr>
        <a:xfrm>
          <a:off x="695325" y="9648825"/>
          <a:ext cx="5429250" cy="3933825"/>
        </a:xfrm>
        <a:prstGeom prst="rect">
          <a:avLst/>
        </a:prstGeom>
        <a:solidFill>
          <a:srgbClr val="00B050"/>
        </a:solidFill>
        <a:ln w="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504825</xdr:colOff>
      <xdr:row>37</xdr:row>
      <xdr:rowOff>114300</xdr:rowOff>
    </xdr:from>
    <xdr:to>
      <xdr:col>5</xdr:col>
      <xdr:colOff>523875</xdr:colOff>
      <xdr:row>54</xdr:row>
      <xdr:rowOff>66675</xdr:rowOff>
    </xdr:to>
    <xdr:sp>
      <xdr:nvSpPr>
        <xdr:cNvPr id="13" name="Conexão reta 116"/>
        <xdr:cNvSpPr>
          <a:spLocks/>
        </xdr:cNvSpPr>
      </xdr:nvSpPr>
      <xdr:spPr>
        <a:xfrm flipH="1">
          <a:off x="3095625" y="9677400"/>
          <a:ext cx="19050" cy="38385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46</xdr:row>
      <xdr:rowOff>28575</xdr:rowOff>
    </xdr:from>
    <xdr:to>
      <xdr:col>9</xdr:col>
      <xdr:colOff>323850</xdr:colOff>
      <xdr:row>46</xdr:row>
      <xdr:rowOff>28575</xdr:rowOff>
    </xdr:to>
    <xdr:sp>
      <xdr:nvSpPr>
        <xdr:cNvPr id="14" name="Conexão reta 117"/>
        <xdr:cNvSpPr>
          <a:spLocks/>
        </xdr:cNvSpPr>
      </xdr:nvSpPr>
      <xdr:spPr>
        <a:xfrm>
          <a:off x="695325" y="11572875"/>
          <a:ext cx="5429250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47</xdr:row>
      <xdr:rowOff>38100</xdr:rowOff>
    </xdr:from>
    <xdr:to>
      <xdr:col>9</xdr:col>
      <xdr:colOff>257175</xdr:colOff>
      <xdr:row>47</xdr:row>
      <xdr:rowOff>76200</xdr:rowOff>
    </xdr:to>
    <xdr:sp>
      <xdr:nvSpPr>
        <xdr:cNvPr id="15" name="Conexão reta 118"/>
        <xdr:cNvSpPr>
          <a:spLocks/>
        </xdr:cNvSpPr>
      </xdr:nvSpPr>
      <xdr:spPr>
        <a:xfrm flipV="1">
          <a:off x="704850" y="11820525"/>
          <a:ext cx="5353050" cy="3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133350</xdr:rowOff>
    </xdr:from>
    <xdr:to>
      <xdr:col>8</xdr:col>
      <xdr:colOff>123825</xdr:colOff>
      <xdr:row>54</xdr:row>
      <xdr:rowOff>95250</xdr:rowOff>
    </xdr:to>
    <xdr:sp>
      <xdr:nvSpPr>
        <xdr:cNvPr id="16" name="Conexão reta 119"/>
        <xdr:cNvSpPr>
          <a:spLocks/>
        </xdr:cNvSpPr>
      </xdr:nvSpPr>
      <xdr:spPr>
        <a:xfrm flipH="1">
          <a:off x="4629150" y="9696450"/>
          <a:ext cx="19050" cy="3848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37</xdr:row>
      <xdr:rowOff>104775</xdr:rowOff>
    </xdr:from>
    <xdr:to>
      <xdr:col>5</xdr:col>
      <xdr:colOff>571500</xdr:colOff>
      <xdr:row>54</xdr:row>
      <xdr:rowOff>38100</xdr:rowOff>
    </xdr:to>
    <xdr:sp>
      <xdr:nvSpPr>
        <xdr:cNvPr id="17" name="Conexão reta 120"/>
        <xdr:cNvSpPr>
          <a:spLocks/>
        </xdr:cNvSpPr>
      </xdr:nvSpPr>
      <xdr:spPr>
        <a:xfrm flipH="1">
          <a:off x="3152775" y="9667875"/>
          <a:ext cx="9525" cy="38195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47625</xdr:rowOff>
    </xdr:from>
    <xdr:to>
      <xdr:col>8</xdr:col>
      <xdr:colOff>1285875</xdr:colOff>
      <xdr:row>37</xdr:row>
      <xdr:rowOff>114300</xdr:rowOff>
    </xdr:to>
    <xdr:sp>
      <xdr:nvSpPr>
        <xdr:cNvPr id="18" name="Retângulo 122"/>
        <xdr:cNvSpPr>
          <a:spLocks/>
        </xdr:cNvSpPr>
      </xdr:nvSpPr>
      <xdr:spPr>
        <a:xfrm>
          <a:off x="5476875" y="9610725"/>
          <a:ext cx="32385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37</xdr:row>
      <xdr:rowOff>47625</xdr:rowOff>
    </xdr:from>
    <xdr:to>
      <xdr:col>3</xdr:col>
      <xdr:colOff>314325</xdr:colOff>
      <xdr:row>53</xdr:row>
      <xdr:rowOff>209550</xdr:rowOff>
    </xdr:to>
    <xdr:sp>
      <xdr:nvSpPr>
        <xdr:cNvPr id="19" name="Conexão reta 128"/>
        <xdr:cNvSpPr>
          <a:spLocks/>
        </xdr:cNvSpPr>
      </xdr:nvSpPr>
      <xdr:spPr>
        <a:xfrm flipH="1">
          <a:off x="2019300" y="9610725"/>
          <a:ext cx="9525" cy="38100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733425</xdr:colOff>
      <xdr:row>49</xdr:row>
      <xdr:rowOff>19050</xdr:rowOff>
    </xdr:from>
    <xdr:to>
      <xdr:col>3</xdr:col>
      <xdr:colOff>161925</xdr:colOff>
      <xdr:row>52</xdr:row>
      <xdr:rowOff>9525</xdr:rowOff>
    </xdr:to>
    <xdr:sp>
      <xdr:nvSpPr>
        <xdr:cNvPr id="20" name="CaixaDeTexto 133"/>
        <xdr:cNvSpPr txBox="1">
          <a:spLocks noChangeArrowheads="1"/>
        </xdr:cNvSpPr>
      </xdr:nvSpPr>
      <xdr:spPr>
        <a:xfrm>
          <a:off x="933450" y="12277725"/>
          <a:ext cx="9429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</a:t>
          </a:r>
        </a:p>
      </xdr:txBody>
    </xdr:sp>
    <xdr:clientData/>
  </xdr:twoCellAnchor>
  <xdr:twoCellAnchor>
    <xdr:from>
      <xdr:col>1</xdr:col>
      <xdr:colOff>695325</xdr:colOff>
      <xdr:row>39</xdr:row>
      <xdr:rowOff>114300</xdr:rowOff>
    </xdr:from>
    <xdr:to>
      <xdr:col>3</xdr:col>
      <xdr:colOff>76200</xdr:colOff>
      <xdr:row>42</xdr:row>
      <xdr:rowOff>123825</xdr:rowOff>
    </xdr:to>
    <xdr:sp>
      <xdr:nvSpPr>
        <xdr:cNvPr id="21" name="CaixaDeTexto 134"/>
        <xdr:cNvSpPr txBox="1">
          <a:spLocks noChangeArrowheads="1"/>
        </xdr:cNvSpPr>
      </xdr:nvSpPr>
      <xdr:spPr>
        <a:xfrm>
          <a:off x="895350" y="10172700"/>
          <a:ext cx="895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</a:t>
          </a:r>
        </a:p>
      </xdr:txBody>
    </xdr:sp>
    <xdr:clientData/>
  </xdr:twoCellAnchor>
  <xdr:twoCellAnchor>
    <xdr:from>
      <xdr:col>4</xdr:col>
      <xdr:colOff>38100</xdr:colOff>
      <xdr:row>49</xdr:row>
      <xdr:rowOff>47625</xdr:rowOff>
    </xdr:from>
    <xdr:to>
      <xdr:col>5</xdr:col>
      <xdr:colOff>419100</xdr:colOff>
      <xdr:row>52</xdr:row>
      <xdr:rowOff>9525</xdr:rowOff>
    </xdr:to>
    <xdr:sp>
      <xdr:nvSpPr>
        <xdr:cNvPr id="22" name="CaixaDeTexto 135"/>
        <xdr:cNvSpPr txBox="1">
          <a:spLocks noChangeArrowheads="1"/>
        </xdr:cNvSpPr>
      </xdr:nvSpPr>
      <xdr:spPr>
        <a:xfrm>
          <a:off x="2228850" y="12306300"/>
          <a:ext cx="781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3</a:t>
          </a:r>
        </a:p>
      </xdr:txBody>
    </xdr:sp>
    <xdr:clientData/>
  </xdr:twoCellAnchor>
  <xdr:twoCellAnchor>
    <xdr:from>
      <xdr:col>4</xdr:col>
      <xdr:colOff>9525</xdr:colOff>
      <xdr:row>39</xdr:row>
      <xdr:rowOff>104775</xdr:rowOff>
    </xdr:from>
    <xdr:to>
      <xdr:col>5</xdr:col>
      <xdr:colOff>438150</xdr:colOff>
      <xdr:row>42</xdr:row>
      <xdr:rowOff>85725</xdr:rowOff>
    </xdr:to>
    <xdr:sp>
      <xdr:nvSpPr>
        <xdr:cNvPr id="23" name="CaixaDeTexto 136"/>
        <xdr:cNvSpPr txBox="1">
          <a:spLocks noChangeArrowheads="1"/>
        </xdr:cNvSpPr>
      </xdr:nvSpPr>
      <xdr:spPr>
        <a:xfrm>
          <a:off x="2200275" y="10163175"/>
          <a:ext cx="828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</a:t>
          </a:r>
        </a:p>
      </xdr:txBody>
    </xdr:sp>
    <xdr:clientData/>
  </xdr:twoCellAnchor>
  <xdr:twoCellAnchor>
    <xdr:from>
      <xdr:col>5</xdr:col>
      <xdr:colOff>752475</xdr:colOff>
      <xdr:row>49</xdr:row>
      <xdr:rowOff>104775</xdr:rowOff>
    </xdr:from>
    <xdr:to>
      <xdr:col>7</xdr:col>
      <xdr:colOff>161925</xdr:colOff>
      <xdr:row>52</xdr:row>
      <xdr:rowOff>85725</xdr:rowOff>
    </xdr:to>
    <xdr:sp>
      <xdr:nvSpPr>
        <xdr:cNvPr id="24" name="CaixaDeTexto 137"/>
        <xdr:cNvSpPr txBox="1">
          <a:spLocks noChangeArrowheads="1"/>
        </xdr:cNvSpPr>
      </xdr:nvSpPr>
      <xdr:spPr>
        <a:xfrm>
          <a:off x="3343275" y="12363450"/>
          <a:ext cx="1019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</a:t>
          </a:r>
        </a:p>
      </xdr:txBody>
    </xdr:sp>
    <xdr:clientData/>
  </xdr:twoCellAnchor>
  <xdr:twoCellAnchor>
    <xdr:from>
      <xdr:col>5</xdr:col>
      <xdr:colOff>838200</xdr:colOff>
      <xdr:row>39</xdr:row>
      <xdr:rowOff>133350</xdr:rowOff>
    </xdr:from>
    <xdr:to>
      <xdr:col>7</xdr:col>
      <xdr:colOff>85725</xdr:colOff>
      <xdr:row>42</xdr:row>
      <xdr:rowOff>133350</xdr:rowOff>
    </xdr:to>
    <xdr:sp>
      <xdr:nvSpPr>
        <xdr:cNvPr id="25" name="CaixaDeTexto 138"/>
        <xdr:cNvSpPr txBox="1">
          <a:spLocks noChangeArrowheads="1"/>
        </xdr:cNvSpPr>
      </xdr:nvSpPr>
      <xdr:spPr>
        <a:xfrm>
          <a:off x="3429000" y="10191750"/>
          <a:ext cx="8572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</a:t>
          </a:r>
        </a:p>
      </xdr:txBody>
    </xdr:sp>
    <xdr:clientData/>
  </xdr:twoCellAnchor>
  <xdr:twoCellAnchor>
    <xdr:from>
      <xdr:col>8</xdr:col>
      <xdr:colOff>466725</xdr:colOff>
      <xdr:row>49</xdr:row>
      <xdr:rowOff>133350</xdr:rowOff>
    </xdr:from>
    <xdr:to>
      <xdr:col>8</xdr:col>
      <xdr:colOff>1285875</xdr:colOff>
      <xdr:row>52</xdr:row>
      <xdr:rowOff>142875</xdr:rowOff>
    </xdr:to>
    <xdr:sp>
      <xdr:nvSpPr>
        <xdr:cNvPr id="26" name="CaixaDeTexto 139"/>
        <xdr:cNvSpPr txBox="1">
          <a:spLocks noChangeArrowheads="1"/>
        </xdr:cNvSpPr>
      </xdr:nvSpPr>
      <xdr:spPr>
        <a:xfrm>
          <a:off x="4981575" y="12392025"/>
          <a:ext cx="819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</a:t>
          </a:r>
        </a:p>
      </xdr:txBody>
    </xdr:sp>
    <xdr:clientData/>
  </xdr:twoCellAnchor>
  <xdr:twoCellAnchor>
    <xdr:from>
      <xdr:col>8</xdr:col>
      <xdr:colOff>428625</xdr:colOff>
      <xdr:row>40</xdr:row>
      <xdr:rowOff>19050</xdr:rowOff>
    </xdr:from>
    <xdr:to>
      <xdr:col>8</xdr:col>
      <xdr:colOff>1257300</xdr:colOff>
      <xdr:row>43</xdr:row>
      <xdr:rowOff>19050</xdr:rowOff>
    </xdr:to>
    <xdr:sp>
      <xdr:nvSpPr>
        <xdr:cNvPr id="27" name="CaixaDeTexto 140"/>
        <xdr:cNvSpPr txBox="1">
          <a:spLocks noChangeArrowheads="1"/>
        </xdr:cNvSpPr>
      </xdr:nvSpPr>
      <xdr:spPr>
        <a:xfrm>
          <a:off x="4943475" y="10325100"/>
          <a:ext cx="8286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8/9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</a:t>
          </a:r>
        </a:p>
      </xdr:txBody>
    </xdr:sp>
    <xdr:clientData/>
  </xdr:twoCellAnchor>
  <xdr:twoCellAnchor>
    <xdr:from>
      <xdr:col>8</xdr:col>
      <xdr:colOff>790575</xdr:colOff>
      <xdr:row>45</xdr:row>
      <xdr:rowOff>219075</xdr:rowOff>
    </xdr:from>
    <xdr:to>
      <xdr:col>8</xdr:col>
      <xdr:colOff>1104900</xdr:colOff>
      <xdr:row>46</xdr:row>
      <xdr:rowOff>57150</xdr:rowOff>
    </xdr:to>
    <xdr:sp>
      <xdr:nvSpPr>
        <xdr:cNvPr id="28" name="Retângulo 146"/>
        <xdr:cNvSpPr>
          <a:spLocks/>
        </xdr:cNvSpPr>
      </xdr:nvSpPr>
      <xdr:spPr>
        <a:xfrm>
          <a:off x="5305425" y="11525250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790575</xdr:colOff>
      <xdr:row>46</xdr:row>
      <xdr:rowOff>171450</xdr:rowOff>
    </xdr:from>
    <xdr:to>
      <xdr:col>8</xdr:col>
      <xdr:colOff>1104900</xdr:colOff>
      <xdr:row>47</xdr:row>
      <xdr:rowOff>19050</xdr:rowOff>
    </xdr:to>
    <xdr:sp>
      <xdr:nvSpPr>
        <xdr:cNvPr id="29" name="Retângulo 147"/>
        <xdr:cNvSpPr>
          <a:spLocks/>
        </xdr:cNvSpPr>
      </xdr:nvSpPr>
      <xdr:spPr>
        <a:xfrm>
          <a:off x="5305425" y="11715750"/>
          <a:ext cx="314325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828675</xdr:colOff>
      <xdr:row>54</xdr:row>
      <xdr:rowOff>85725</xdr:rowOff>
    </xdr:from>
    <xdr:to>
      <xdr:col>8</xdr:col>
      <xdr:colOff>1152525</xdr:colOff>
      <xdr:row>54</xdr:row>
      <xdr:rowOff>161925</xdr:rowOff>
    </xdr:to>
    <xdr:sp>
      <xdr:nvSpPr>
        <xdr:cNvPr id="30" name="Retângulo 148"/>
        <xdr:cNvSpPr>
          <a:spLocks/>
        </xdr:cNvSpPr>
      </xdr:nvSpPr>
      <xdr:spPr>
        <a:xfrm>
          <a:off x="5343525" y="13535025"/>
          <a:ext cx="32385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1171575</xdr:colOff>
      <xdr:row>37</xdr:row>
      <xdr:rowOff>19050</xdr:rowOff>
    </xdr:from>
    <xdr:to>
      <xdr:col>6</xdr:col>
      <xdr:colOff>200025</xdr:colOff>
      <xdr:row>37</xdr:row>
      <xdr:rowOff>85725</xdr:rowOff>
    </xdr:to>
    <xdr:sp>
      <xdr:nvSpPr>
        <xdr:cNvPr id="31" name="Retângulo 149"/>
        <xdr:cNvSpPr>
          <a:spLocks/>
        </xdr:cNvSpPr>
      </xdr:nvSpPr>
      <xdr:spPr>
        <a:xfrm>
          <a:off x="3762375" y="9582150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1190625</xdr:colOff>
      <xdr:row>54</xdr:row>
      <xdr:rowOff>57150</xdr:rowOff>
    </xdr:from>
    <xdr:to>
      <xdr:col>6</xdr:col>
      <xdr:colOff>219075</xdr:colOff>
      <xdr:row>54</xdr:row>
      <xdr:rowOff>133350</xdr:rowOff>
    </xdr:to>
    <xdr:sp>
      <xdr:nvSpPr>
        <xdr:cNvPr id="32" name="Retângulo 150"/>
        <xdr:cNvSpPr>
          <a:spLocks/>
        </xdr:cNvSpPr>
      </xdr:nvSpPr>
      <xdr:spPr>
        <a:xfrm>
          <a:off x="3781425" y="13506450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37</xdr:row>
      <xdr:rowOff>28575</xdr:rowOff>
    </xdr:from>
    <xdr:to>
      <xdr:col>5</xdr:col>
      <xdr:colOff>314325</xdr:colOff>
      <xdr:row>37</xdr:row>
      <xdr:rowOff>114300</xdr:rowOff>
    </xdr:to>
    <xdr:sp>
      <xdr:nvSpPr>
        <xdr:cNvPr id="33" name="Retângulo 151"/>
        <xdr:cNvSpPr>
          <a:spLocks/>
        </xdr:cNvSpPr>
      </xdr:nvSpPr>
      <xdr:spPr>
        <a:xfrm>
          <a:off x="2581275" y="9591675"/>
          <a:ext cx="323850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1019175</xdr:colOff>
      <xdr:row>37</xdr:row>
      <xdr:rowOff>47625</xdr:rowOff>
    </xdr:from>
    <xdr:to>
      <xdr:col>2</xdr:col>
      <xdr:colOff>47625</xdr:colOff>
      <xdr:row>37</xdr:row>
      <xdr:rowOff>114300</xdr:rowOff>
    </xdr:to>
    <xdr:sp>
      <xdr:nvSpPr>
        <xdr:cNvPr id="34" name="Retângulo 152"/>
        <xdr:cNvSpPr>
          <a:spLocks/>
        </xdr:cNvSpPr>
      </xdr:nvSpPr>
      <xdr:spPr>
        <a:xfrm>
          <a:off x="1219200" y="9610725"/>
          <a:ext cx="32385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46</xdr:row>
      <xdr:rowOff>19050</xdr:rowOff>
    </xdr:from>
    <xdr:to>
      <xdr:col>2</xdr:col>
      <xdr:colOff>9525</xdr:colOff>
      <xdr:row>46</xdr:row>
      <xdr:rowOff>104775</xdr:rowOff>
    </xdr:to>
    <xdr:sp>
      <xdr:nvSpPr>
        <xdr:cNvPr id="35" name="Retângulo 153"/>
        <xdr:cNvSpPr>
          <a:spLocks/>
        </xdr:cNvSpPr>
      </xdr:nvSpPr>
      <xdr:spPr>
        <a:xfrm>
          <a:off x="1181100" y="11563350"/>
          <a:ext cx="323850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54</xdr:row>
      <xdr:rowOff>57150</xdr:rowOff>
    </xdr:from>
    <xdr:to>
      <xdr:col>2</xdr:col>
      <xdr:colOff>95250</xdr:colOff>
      <xdr:row>54</xdr:row>
      <xdr:rowOff>133350</xdr:rowOff>
    </xdr:to>
    <xdr:sp>
      <xdr:nvSpPr>
        <xdr:cNvPr id="36" name="Retângulo 154"/>
        <xdr:cNvSpPr>
          <a:spLocks/>
        </xdr:cNvSpPr>
      </xdr:nvSpPr>
      <xdr:spPr>
        <a:xfrm>
          <a:off x="1276350" y="13506450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54</xdr:row>
      <xdr:rowOff>104775</xdr:rowOff>
    </xdr:from>
    <xdr:to>
      <xdr:col>5</xdr:col>
      <xdr:colOff>228600</xdr:colOff>
      <xdr:row>54</xdr:row>
      <xdr:rowOff>190500</xdr:rowOff>
    </xdr:to>
    <xdr:sp>
      <xdr:nvSpPr>
        <xdr:cNvPr id="37" name="Retângulo 155"/>
        <xdr:cNvSpPr>
          <a:spLocks/>
        </xdr:cNvSpPr>
      </xdr:nvSpPr>
      <xdr:spPr>
        <a:xfrm>
          <a:off x="2505075" y="13554075"/>
          <a:ext cx="314325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1200150</xdr:colOff>
      <xdr:row>46</xdr:row>
      <xdr:rowOff>209550</xdr:rowOff>
    </xdr:from>
    <xdr:to>
      <xdr:col>6</xdr:col>
      <xdr:colOff>238125</xdr:colOff>
      <xdr:row>47</xdr:row>
      <xdr:rowOff>47625</xdr:rowOff>
    </xdr:to>
    <xdr:sp>
      <xdr:nvSpPr>
        <xdr:cNvPr id="38" name="Retângulo 156"/>
        <xdr:cNvSpPr>
          <a:spLocks/>
        </xdr:cNvSpPr>
      </xdr:nvSpPr>
      <xdr:spPr>
        <a:xfrm>
          <a:off x="3790950" y="11753850"/>
          <a:ext cx="323850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1152525</xdr:colOff>
      <xdr:row>46</xdr:row>
      <xdr:rowOff>28575</xdr:rowOff>
    </xdr:from>
    <xdr:to>
      <xdr:col>6</xdr:col>
      <xdr:colOff>180975</xdr:colOff>
      <xdr:row>46</xdr:row>
      <xdr:rowOff>114300</xdr:rowOff>
    </xdr:to>
    <xdr:sp>
      <xdr:nvSpPr>
        <xdr:cNvPr id="39" name="Retângulo 157"/>
        <xdr:cNvSpPr>
          <a:spLocks/>
        </xdr:cNvSpPr>
      </xdr:nvSpPr>
      <xdr:spPr>
        <a:xfrm>
          <a:off x="3743325" y="11572875"/>
          <a:ext cx="314325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46</xdr:row>
      <xdr:rowOff>228600</xdr:rowOff>
    </xdr:from>
    <xdr:to>
      <xdr:col>5</xdr:col>
      <xdr:colOff>133350</xdr:colOff>
      <xdr:row>47</xdr:row>
      <xdr:rowOff>66675</xdr:rowOff>
    </xdr:to>
    <xdr:sp>
      <xdr:nvSpPr>
        <xdr:cNvPr id="40" name="Retângulo 158"/>
        <xdr:cNvSpPr>
          <a:spLocks/>
        </xdr:cNvSpPr>
      </xdr:nvSpPr>
      <xdr:spPr>
        <a:xfrm>
          <a:off x="2409825" y="11772900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46</xdr:row>
      <xdr:rowOff>219075</xdr:rowOff>
    </xdr:from>
    <xdr:to>
      <xdr:col>2</xdr:col>
      <xdr:colOff>0</xdr:colOff>
      <xdr:row>47</xdr:row>
      <xdr:rowOff>57150</xdr:rowOff>
    </xdr:to>
    <xdr:sp>
      <xdr:nvSpPr>
        <xdr:cNvPr id="41" name="Retângulo 159"/>
        <xdr:cNvSpPr>
          <a:spLocks/>
        </xdr:cNvSpPr>
      </xdr:nvSpPr>
      <xdr:spPr>
        <a:xfrm>
          <a:off x="1181100" y="11763375"/>
          <a:ext cx="314325" cy="76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46</xdr:row>
      <xdr:rowOff>28575</xdr:rowOff>
    </xdr:from>
    <xdr:to>
      <xdr:col>5</xdr:col>
      <xdr:colOff>114300</xdr:colOff>
      <xdr:row>46</xdr:row>
      <xdr:rowOff>114300</xdr:rowOff>
    </xdr:to>
    <xdr:sp>
      <xdr:nvSpPr>
        <xdr:cNvPr id="42" name="Retângulo 160"/>
        <xdr:cNvSpPr>
          <a:spLocks/>
        </xdr:cNvSpPr>
      </xdr:nvSpPr>
      <xdr:spPr>
        <a:xfrm>
          <a:off x="2390775" y="11572875"/>
          <a:ext cx="314325" cy="85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6"/>
  <sheetViews>
    <sheetView tabSelected="1" zoomScale="90" zoomScaleNormal="90" zoomScalePageLayoutView="96" workbookViewId="0" topLeftCell="A34">
      <selection activeCell="L49" sqref="L49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9.28125" style="0" customWidth="1"/>
    <col min="7" max="7" width="4.8515625" style="0" customWidth="1"/>
    <col min="8" max="8" width="4.7109375" style="0" customWidth="1"/>
    <col min="9" max="9" width="19.28125" style="0" bestFit="1" customWidth="1"/>
    <col min="10" max="10" width="4.8515625" style="0" bestFit="1" customWidth="1"/>
    <col min="11" max="11" width="4.7109375" style="0" customWidth="1"/>
    <col min="12" max="12" width="19.421875" style="0" bestFit="1" customWidth="1"/>
    <col min="13" max="13" width="3.140625" style="0" customWidth="1"/>
    <col min="14" max="15" width="7.140625" style="0" customWidth="1"/>
    <col min="16" max="16" width="19.421875" style="0" bestFit="1" customWidth="1"/>
    <col min="17" max="17" width="4.7109375" style="0" customWidth="1"/>
    <col min="18" max="18" width="3.8515625" style="0" customWidth="1"/>
    <col min="19" max="19" width="19.421875" style="0" bestFit="1" customWidth="1"/>
    <col min="20" max="20" width="6.28125" style="0" customWidth="1"/>
  </cols>
  <sheetData>
    <row r="1" spans="1:213" s="2" customFormat="1" ht="120" customHeight="1">
      <c r="A1" s="133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2" customFormat="1" ht="16.5" customHeight="1" hidden="1">
      <c r="A2" s="108" t="str">
        <f>'[1]text'!B47</f>
        <v>SUB 9 ----- 1ª Fase ----- GRC CANICENSE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2" customFormat="1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3" customFormat="1" ht="35.25" thickBot="1">
      <c r="A4" s="135" t="s">
        <v>15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0:17" ht="14.25">
      <c r="J5" s="1"/>
      <c r="K5" s="1"/>
      <c r="O5" s="1"/>
      <c r="P5" s="1"/>
      <c r="Q5" s="1"/>
    </row>
    <row r="6" spans="1:20" ht="15">
      <c r="A6" s="67"/>
      <c r="B6" s="130" t="s">
        <v>13</v>
      </c>
      <c r="C6" s="130"/>
      <c r="D6" s="130"/>
      <c r="E6" s="130"/>
      <c r="F6" s="130"/>
      <c r="G6" s="130"/>
      <c r="H6" s="130"/>
      <c r="I6" s="130"/>
      <c r="J6" s="67"/>
      <c r="K6" s="67"/>
      <c r="L6" s="118" t="s">
        <v>10</v>
      </c>
      <c r="M6" s="118"/>
      <c r="N6" s="118"/>
      <c r="O6" s="118"/>
      <c r="P6" s="118"/>
      <c r="Q6" s="118"/>
      <c r="R6" s="118"/>
      <c r="S6" s="118"/>
      <c r="T6" s="67"/>
    </row>
    <row r="7" spans="1:20" ht="14.25">
      <c r="A7" s="67">
        <v>1</v>
      </c>
      <c r="B7" s="67" t="s">
        <v>17</v>
      </c>
      <c r="C7" s="67"/>
      <c r="D7" s="67"/>
      <c r="E7" s="67">
        <v>5</v>
      </c>
      <c r="F7" s="67" t="s">
        <v>23</v>
      </c>
      <c r="G7" s="67"/>
      <c r="H7" s="67"/>
      <c r="I7" s="67"/>
      <c r="J7" s="67"/>
      <c r="K7" s="67">
        <v>1</v>
      </c>
      <c r="L7" s="67" t="s">
        <v>19</v>
      </c>
      <c r="M7" s="67"/>
      <c r="N7" s="67"/>
      <c r="O7" s="67">
        <v>5</v>
      </c>
      <c r="P7" s="67" t="s">
        <v>26</v>
      </c>
      <c r="Q7" s="67"/>
      <c r="R7" s="67"/>
      <c r="S7" s="67"/>
      <c r="T7" s="67"/>
    </row>
    <row r="8" spans="1:194" ht="14.25">
      <c r="A8" s="67">
        <v>2</v>
      </c>
      <c r="B8" s="67" t="s">
        <v>20</v>
      </c>
      <c r="C8" s="67"/>
      <c r="D8" s="67"/>
      <c r="E8" s="67">
        <v>6</v>
      </c>
      <c r="F8" s="67" t="s">
        <v>24</v>
      </c>
      <c r="G8" s="67"/>
      <c r="H8" s="67"/>
      <c r="I8" s="67"/>
      <c r="J8" s="67"/>
      <c r="K8" s="67">
        <v>2</v>
      </c>
      <c r="L8" s="67" t="s">
        <v>22</v>
      </c>
      <c r="M8" s="67"/>
      <c r="N8" s="67"/>
      <c r="O8" s="67">
        <v>6</v>
      </c>
      <c r="P8" s="67" t="s">
        <v>27</v>
      </c>
      <c r="Q8" s="67"/>
      <c r="R8" s="67"/>
      <c r="S8" s="67"/>
      <c r="T8" s="6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20" ht="14.25">
      <c r="A9" s="67">
        <v>3</v>
      </c>
      <c r="B9" s="67" t="s">
        <v>18</v>
      </c>
      <c r="C9" s="67"/>
      <c r="D9" s="67"/>
      <c r="E9" s="67"/>
      <c r="F9" s="67"/>
      <c r="G9" s="67"/>
      <c r="H9" s="67"/>
      <c r="I9" s="67"/>
      <c r="J9" s="67"/>
      <c r="K9" s="67">
        <v>3</v>
      </c>
      <c r="L9" s="67" t="s">
        <v>21</v>
      </c>
      <c r="M9" s="67"/>
      <c r="N9" s="67"/>
      <c r="O9" s="67"/>
      <c r="P9" s="67"/>
      <c r="Q9" s="67"/>
      <c r="R9" s="67"/>
      <c r="S9" s="67"/>
      <c r="T9" s="67"/>
    </row>
    <row r="10" spans="1:20" ht="14.25">
      <c r="A10" s="67">
        <v>4</v>
      </c>
      <c r="B10" s="67" t="s">
        <v>14</v>
      </c>
      <c r="C10" s="67"/>
      <c r="D10" s="67"/>
      <c r="E10" s="67"/>
      <c r="F10" s="67"/>
      <c r="G10" s="67"/>
      <c r="H10" s="67"/>
      <c r="I10" s="67"/>
      <c r="J10" s="67"/>
      <c r="K10" s="67">
        <v>4</v>
      </c>
      <c r="L10" s="67" t="s">
        <v>25</v>
      </c>
      <c r="M10" s="67"/>
      <c r="N10" s="67"/>
      <c r="O10" s="67"/>
      <c r="P10" s="67"/>
      <c r="Q10" s="67"/>
      <c r="R10" s="67"/>
      <c r="S10" s="67"/>
      <c r="T10" s="67"/>
    </row>
    <row r="11" spans="1:20" ht="15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 thickBot="1">
      <c r="A12" s="62"/>
      <c r="B12" s="62"/>
      <c r="C12" s="94" t="s">
        <v>0</v>
      </c>
      <c r="D12" s="94" t="s">
        <v>8</v>
      </c>
      <c r="E12" s="94" t="s">
        <v>7</v>
      </c>
      <c r="F12" s="95" t="s">
        <v>5</v>
      </c>
      <c r="G12" s="131" t="s">
        <v>6</v>
      </c>
      <c r="H12" s="132"/>
      <c r="I12" s="95" t="s">
        <v>5</v>
      </c>
      <c r="J12" s="96" t="s">
        <v>6</v>
      </c>
      <c r="K12" s="62"/>
      <c r="L12" s="62"/>
      <c r="M12" s="80" t="s">
        <v>0</v>
      </c>
      <c r="N12" s="80" t="s">
        <v>8</v>
      </c>
      <c r="O12" s="80" t="s">
        <v>7</v>
      </c>
      <c r="P12" s="81" t="s">
        <v>5</v>
      </c>
      <c r="Q12" s="119" t="s">
        <v>6</v>
      </c>
      <c r="R12" s="120"/>
      <c r="S12" s="81" t="s">
        <v>5</v>
      </c>
      <c r="T12" s="82" t="s">
        <v>6</v>
      </c>
    </row>
    <row r="13" spans="1:20" s="1" customFormat="1" ht="19.5" customHeight="1">
      <c r="A13" s="62"/>
      <c r="B13" s="109" t="s">
        <v>1</v>
      </c>
      <c r="C13" s="70">
        <v>1</v>
      </c>
      <c r="D13" s="14">
        <v>1</v>
      </c>
      <c r="E13" s="66">
        <v>0.4166666666666667</v>
      </c>
      <c r="F13" s="17" t="str">
        <f>B7</f>
        <v>VI. BENFICA "A"</v>
      </c>
      <c r="G13" s="18"/>
      <c r="H13" s="19"/>
      <c r="I13" s="68" t="str">
        <f>B9</f>
        <v>VI. BENFICA "B"</v>
      </c>
      <c r="J13" s="12"/>
      <c r="K13" s="62"/>
      <c r="L13" s="109" t="s">
        <v>1</v>
      </c>
      <c r="M13" s="70">
        <v>1</v>
      </c>
      <c r="N13" s="14">
        <v>4</v>
      </c>
      <c r="O13" s="66">
        <v>0.4166666666666667</v>
      </c>
      <c r="P13" s="17" t="str">
        <f>L7</f>
        <v>VI. BENFICA "C"</v>
      </c>
      <c r="Q13" s="18"/>
      <c r="R13" s="19"/>
      <c r="S13" s="68" t="str">
        <f>L9</f>
        <v>SANTACRUZENSE "B"</v>
      </c>
      <c r="T13" s="12"/>
    </row>
    <row r="14" spans="1:20" s="1" customFormat="1" ht="19.5" customHeight="1">
      <c r="A14" s="62"/>
      <c r="B14" s="110"/>
      <c r="C14" s="63">
        <v>2</v>
      </c>
      <c r="D14" s="25">
        <v>2</v>
      </c>
      <c r="E14" s="26">
        <v>0.4166666666666667</v>
      </c>
      <c r="F14" s="27" t="str">
        <f>F7</f>
        <v>AZINHAGA</v>
      </c>
      <c r="G14" s="28"/>
      <c r="H14" s="29"/>
      <c r="I14" s="65" t="str">
        <f>F8</f>
        <v>JUVENTUDE</v>
      </c>
      <c r="J14" s="13"/>
      <c r="K14" s="62"/>
      <c r="L14" s="110"/>
      <c r="M14" s="63">
        <v>2</v>
      </c>
      <c r="N14" s="25">
        <v>5</v>
      </c>
      <c r="O14" s="26">
        <v>0.4166666666666667</v>
      </c>
      <c r="P14" s="27" t="str">
        <f>P7</f>
        <v>SANTANENSE</v>
      </c>
      <c r="Q14" s="28"/>
      <c r="R14" s="29"/>
      <c r="S14" s="65" t="str">
        <f>P8</f>
        <v>PORTO DA CRUZ</v>
      </c>
      <c r="T14" s="13"/>
    </row>
    <row r="15" spans="1:20" s="1" customFormat="1" ht="19.5" customHeight="1" thickBot="1">
      <c r="A15" s="62"/>
      <c r="B15" s="111"/>
      <c r="C15" s="30">
        <v>3</v>
      </c>
      <c r="D15" s="31">
        <v>3</v>
      </c>
      <c r="E15" s="32">
        <v>0.4166666666666667</v>
      </c>
      <c r="F15" s="33" t="str">
        <f>B10</f>
        <v>JUV. GAULA</v>
      </c>
      <c r="G15" s="34"/>
      <c r="H15" s="35"/>
      <c r="I15" s="36" t="str">
        <f>B8</f>
        <v>SANTACRUZENSE "A"</v>
      </c>
      <c r="J15" s="35"/>
      <c r="K15" s="62"/>
      <c r="L15" s="111"/>
      <c r="M15" s="30">
        <v>3</v>
      </c>
      <c r="N15" s="31">
        <v>6</v>
      </c>
      <c r="O15" s="32">
        <v>0.4166666666666667</v>
      </c>
      <c r="P15" s="33" t="str">
        <f>L10</f>
        <v>CANIÇAL</v>
      </c>
      <c r="Q15" s="34"/>
      <c r="R15" s="35"/>
      <c r="S15" s="36" t="str">
        <f>L8</f>
        <v>CAMACHA</v>
      </c>
      <c r="T15" s="35"/>
    </row>
    <row r="16" spans="1:20" s="1" customFormat="1" ht="19.5" customHeight="1" thickBot="1">
      <c r="A16" s="62"/>
      <c r="B16" s="97"/>
      <c r="C16" s="98"/>
      <c r="D16" s="99"/>
      <c r="E16" s="98"/>
      <c r="F16" s="100"/>
      <c r="G16" s="101"/>
      <c r="H16" s="101"/>
      <c r="I16" s="100"/>
      <c r="J16" s="102"/>
      <c r="K16" s="62"/>
      <c r="L16" s="83"/>
      <c r="M16" s="84"/>
      <c r="N16" s="85"/>
      <c r="O16" s="84"/>
      <c r="P16" s="86"/>
      <c r="Q16" s="87"/>
      <c r="R16" s="87"/>
      <c r="S16" s="86"/>
      <c r="T16" s="88"/>
    </row>
    <row r="17" spans="1:20" s="1" customFormat="1" ht="19.5" customHeight="1">
      <c r="A17" s="62"/>
      <c r="B17" s="109" t="s">
        <v>3</v>
      </c>
      <c r="C17" s="14">
        <v>4</v>
      </c>
      <c r="D17" s="70">
        <v>1</v>
      </c>
      <c r="E17" s="37">
        <v>0.4444444444444444</v>
      </c>
      <c r="F17" s="38" t="str">
        <f>B10</f>
        <v>JUV. GAULA</v>
      </c>
      <c r="G17" s="18"/>
      <c r="H17" s="19"/>
      <c r="I17" s="38" t="str">
        <f>F8</f>
        <v>JUVENTUDE</v>
      </c>
      <c r="J17" s="12"/>
      <c r="K17" s="62"/>
      <c r="L17" s="109" t="s">
        <v>3</v>
      </c>
      <c r="M17" s="14">
        <v>4</v>
      </c>
      <c r="N17" s="70">
        <v>4</v>
      </c>
      <c r="O17" s="37">
        <v>0.4444444444444444</v>
      </c>
      <c r="P17" s="38" t="str">
        <f>L10</f>
        <v>CANIÇAL</v>
      </c>
      <c r="Q17" s="18"/>
      <c r="R17" s="19"/>
      <c r="S17" s="38" t="str">
        <f>P8</f>
        <v>PORTO DA CRUZ</v>
      </c>
      <c r="T17" s="12"/>
    </row>
    <row r="18" spans="1:20" s="1" customFormat="1" ht="19.5" customHeight="1">
      <c r="A18" s="62"/>
      <c r="B18" s="110"/>
      <c r="C18" s="21">
        <v>5</v>
      </c>
      <c r="D18" s="20">
        <v>2</v>
      </c>
      <c r="E18" s="39">
        <v>0.4444444444444444</v>
      </c>
      <c r="F18" s="40" t="str">
        <f>B9</f>
        <v>VI. BENFICA "B"</v>
      </c>
      <c r="G18" s="22"/>
      <c r="H18" s="23"/>
      <c r="I18" s="40" t="str">
        <f>B8</f>
        <v>SANTACRUZENSE "A"</v>
      </c>
      <c r="J18" s="24"/>
      <c r="K18" s="62"/>
      <c r="L18" s="110"/>
      <c r="M18" s="21">
        <v>5</v>
      </c>
      <c r="N18" s="20">
        <v>5</v>
      </c>
      <c r="O18" s="39">
        <v>0.4444444444444444</v>
      </c>
      <c r="P18" s="40" t="str">
        <f>L9</f>
        <v>SANTACRUZENSE "B"</v>
      </c>
      <c r="Q18" s="22"/>
      <c r="R18" s="23"/>
      <c r="S18" s="40" t="str">
        <f>L8</f>
        <v>CAMACHA</v>
      </c>
      <c r="T18" s="24"/>
    </row>
    <row r="19" spans="1:20" s="1" customFormat="1" ht="15.75" thickBot="1">
      <c r="A19" s="62"/>
      <c r="B19" s="111"/>
      <c r="C19" s="15">
        <v>6</v>
      </c>
      <c r="D19" s="63">
        <v>3</v>
      </c>
      <c r="E19" s="41">
        <v>0.4444444444444444</v>
      </c>
      <c r="F19" s="42" t="str">
        <f>F7</f>
        <v>AZINHAGA</v>
      </c>
      <c r="G19" s="28"/>
      <c r="H19" s="29"/>
      <c r="I19" s="42" t="str">
        <f>B7</f>
        <v>VI. BENFICA "A"</v>
      </c>
      <c r="J19" s="13"/>
      <c r="K19" s="62"/>
      <c r="L19" s="111"/>
      <c r="M19" s="15">
        <v>6</v>
      </c>
      <c r="N19" s="63">
        <v>6</v>
      </c>
      <c r="O19" s="41">
        <v>0.4444444444444444</v>
      </c>
      <c r="P19" s="42" t="str">
        <f>P7</f>
        <v>SANTANENSE</v>
      </c>
      <c r="Q19" s="28"/>
      <c r="R19" s="29"/>
      <c r="S19" s="42" t="str">
        <f>L7</f>
        <v>VI. BENFICA "C"</v>
      </c>
      <c r="T19" s="13"/>
    </row>
    <row r="20" spans="1:20" s="1" customFormat="1" ht="19.5" customHeight="1" thickBot="1">
      <c r="A20" s="62"/>
      <c r="B20" s="97"/>
      <c r="C20" s="98"/>
      <c r="D20" s="98"/>
      <c r="E20" s="98"/>
      <c r="F20" s="100"/>
      <c r="G20" s="101"/>
      <c r="H20" s="101"/>
      <c r="I20" s="100"/>
      <c r="J20" s="102"/>
      <c r="K20" s="62"/>
      <c r="L20" s="83"/>
      <c r="M20" s="84"/>
      <c r="N20" s="84"/>
      <c r="O20" s="84"/>
      <c r="P20" s="86"/>
      <c r="Q20" s="87"/>
      <c r="R20" s="87"/>
      <c r="S20" s="86"/>
      <c r="T20" s="88"/>
    </row>
    <row r="21" spans="1:20" s="1" customFormat="1" ht="19.5" customHeight="1">
      <c r="A21" s="62"/>
      <c r="B21" s="109" t="s">
        <v>2</v>
      </c>
      <c r="C21" s="14">
        <v>7</v>
      </c>
      <c r="D21" s="70">
        <v>1</v>
      </c>
      <c r="E21" s="48">
        <v>0.47222222222222227</v>
      </c>
      <c r="F21" s="38" t="str">
        <f>B7</f>
        <v>VI. BENFICA "A"</v>
      </c>
      <c r="G21" s="18"/>
      <c r="H21" s="19"/>
      <c r="I21" s="38" t="str">
        <f>B10</f>
        <v>JUV. GAULA</v>
      </c>
      <c r="J21" s="12"/>
      <c r="K21" s="62"/>
      <c r="L21" s="109" t="s">
        <v>2</v>
      </c>
      <c r="M21" s="14">
        <v>7</v>
      </c>
      <c r="N21" s="70">
        <v>4</v>
      </c>
      <c r="O21" s="48">
        <v>0.47222222222222227</v>
      </c>
      <c r="P21" s="38" t="str">
        <f>L7</f>
        <v>VI. BENFICA "C"</v>
      </c>
      <c r="Q21" s="18"/>
      <c r="R21" s="19"/>
      <c r="S21" s="38" t="str">
        <f>L10</f>
        <v>CANIÇAL</v>
      </c>
      <c r="T21" s="12"/>
    </row>
    <row r="22" spans="1:20" s="1" customFormat="1" ht="19.5" customHeight="1">
      <c r="A22" s="62"/>
      <c r="B22" s="110"/>
      <c r="C22" s="15">
        <v>8</v>
      </c>
      <c r="D22" s="63">
        <v>2</v>
      </c>
      <c r="E22" s="49">
        <v>0.47222222222222227</v>
      </c>
      <c r="F22" s="42" t="str">
        <f>B9</f>
        <v>VI. BENFICA "B"</v>
      </c>
      <c r="G22" s="28"/>
      <c r="H22" s="29"/>
      <c r="I22" s="42" t="str">
        <f>F7</f>
        <v>AZINHAGA</v>
      </c>
      <c r="J22" s="13"/>
      <c r="K22" s="62"/>
      <c r="L22" s="110"/>
      <c r="M22" s="15">
        <v>8</v>
      </c>
      <c r="N22" s="63">
        <v>5</v>
      </c>
      <c r="O22" s="49">
        <v>0.47222222222222227</v>
      </c>
      <c r="P22" s="42" t="str">
        <f>L9</f>
        <v>SANTACRUZENSE "B"</v>
      </c>
      <c r="Q22" s="28"/>
      <c r="R22" s="29"/>
      <c r="S22" s="42" t="str">
        <f>P7</f>
        <v>SANTANENSE</v>
      </c>
      <c r="T22" s="13"/>
    </row>
    <row r="23" spans="1:20" s="1" customFormat="1" ht="19.5" customHeight="1" thickBot="1">
      <c r="A23" s="62"/>
      <c r="B23" s="111"/>
      <c r="C23" s="31">
        <v>9</v>
      </c>
      <c r="D23" s="43">
        <v>3</v>
      </c>
      <c r="E23" s="50">
        <v>0.47222222222222227</v>
      </c>
      <c r="F23" s="45" t="str">
        <f>F8</f>
        <v>JUVENTUDE</v>
      </c>
      <c r="G23" s="34"/>
      <c r="H23" s="46"/>
      <c r="I23" s="45" t="str">
        <f>B8</f>
        <v>SANTACRUZENSE "A"</v>
      </c>
      <c r="J23" s="47"/>
      <c r="K23" s="62"/>
      <c r="L23" s="111"/>
      <c r="M23" s="31">
        <v>9</v>
      </c>
      <c r="N23" s="43">
        <v>6</v>
      </c>
      <c r="O23" s="50">
        <v>0.47222222222222227</v>
      </c>
      <c r="P23" s="45" t="str">
        <f>P8</f>
        <v>PORTO DA CRUZ</v>
      </c>
      <c r="Q23" s="34"/>
      <c r="R23" s="46"/>
      <c r="S23" s="45" t="str">
        <f>L8</f>
        <v>CAMACHA</v>
      </c>
      <c r="T23" s="47"/>
    </row>
    <row r="24" spans="1:20" s="1" customFormat="1" ht="19.5" customHeight="1" thickBot="1">
      <c r="A24" s="62"/>
      <c r="B24" s="97"/>
      <c r="C24" s="98"/>
      <c r="D24" s="103"/>
      <c r="E24" s="98"/>
      <c r="F24" s="100"/>
      <c r="G24" s="101"/>
      <c r="H24" s="101"/>
      <c r="I24" s="100"/>
      <c r="J24" s="102"/>
      <c r="K24" s="62"/>
      <c r="L24" s="83"/>
      <c r="M24" s="84"/>
      <c r="N24" s="89"/>
      <c r="O24" s="84"/>
      <c r="P24" s="86"/>
      <c r="Q24" s="87"/>
      <c r="R24" s="87"/>
      <c r="S24" s="86"/>
      <c r="T24" s="88"/>
    </row>
    <row r="25" spans="1:20" s="1" customFormat="1" ht="15">
      <c r="A25" s="62"/>
      <c r="B25" s="109" t="s">
        <v>4</v>
      </c>
      <c r="C25" s="14">
        <v>10</v>
      </c>
      <c r="D25" s="70">
        <v>1</v>
      </c>
      <c r="E25" s="37">
        <v>0.5</v>
      </c>
      <c r="F25" s="68" t="str">
        <f>B7</f>
        <v>VI. BENFICA "A"</v>
      </c>
      <c r="G25" s="18"/>
      <c r="H25" s="19"/>
      <c r="I25" s="71" t="str">
        <f>F8</f>
        <v>JUVENTUDE</v>
      </c>
      <c r="J25" s="69"/>
      <c r="K25" s="62"/>
      <c r="L25" s="109" t="s">
        <v>4</v>
      </c>
      <c r="M25" s="14">
        <v>10</v>
      </c>
      <c r="N25" s="70">
        <v>4</v>
      </c>
      <c r="O25" s="37">
        <v>0.5</v>
      </c>
      <c r="P25" s="68" t="str">
        <f>L7</f>
        <v>VI. BENFICA "C"</v>
      </c>
      <c r="Q25" s="18"/>
      <c r="R25" s="19"/>
      <c r="S25" s="71" t="str">
        <f>P8</f>
        <v>PORTO DA CRUZ</v>
      </c>
      <c r="T25" s="69"/>
    </row>
    <row r="26" spans="1:20" s="1" customFormat="1" ht="19.5" customHeight="1">
      <c r="A26" s="62"/>
      <c r="B26" s="110"/>
      <c r="C26" s="15">
        <v>11</v>
      </c>
      <c r="D26" s="63">
        <v>2</v>
      </c>
      <c r="E26" s="41">
        <v>0.5</v>
      </c>
      <c r="F26" s="65" t="str">
        <f>B10</f>
        <v>JUV. GAULA</v>
      </c>
      <c r="G26" s="28"/>
      <c r="H26" s="29"/>
      <c r="I26" s="64" t="str">
        <f>B9</f>
        <v>VI. BENFICA "B"</v>
      </c>
      <c r="J26" s="16"/>
      <c r="K26" s="62"/>
      <c r="L26" s="110"/>
      <c r="M26" s="15">
        <v>11</v>
      </c>
      <c r="N26" s="63">
        <v>5</v>
      </c>
      <c r="O26" s="41">
        <v>0.5</v>
      </c>
      <c r="P26" s="65" t="str">
        <f>L10</f>
        <v>CANIÇAL</v>
      </c>
      <c r="Q26" s="28"/>
      <c r="R26" s="29"/>
      <c r="S26" s="64" t="str">
        <f>L9</f>
        <v>SANTACRUZENSE "B"</v>
      </c>
      <c r="T26" s="16"/>
    </row>
    <row r="27" spans="1:20" s="1" customFormat="1" ht="19.5" customHeight="1" thickBot="1">
      <c r="A27" s="62"/>
      <c r="B27" s="111"/>
      <c r="C27" s="31">
        <v>12</v>
      </c>
      <c r="D27" s="43">
        <v>3</v>
      </c>
      <c r="E27" s="44">
        <v>0.5</v>
      </c>
      <c r="F27" s="36" t="str">
        <f>B8</f>
        <v>SANTACRUZENSE "A"</v>
      </c>
      <c r="G27" s="51"/>
      <c r="H27" s="52"/>
      <c r="I27" s="53" t="str">
        <f>F7</f>
        <v>AZINHAGA</v>
      </c>
      <c r="J27" s="35"/>
      <c r="K27" s="62"/>
      <c r="L27" s="111"/>
      <c r="M27" s="31">
        <v>12</v>
      </c>
      <c r="N27" s="43">
        <v>6</v>
      </c>
      <c r="O27" s="44">
        <v>0.5</v>
      </c>
      <c r="P27" s="36" t="str">
        <f>L8</f>
        <v>CAMACHA</v>
      </c>
      <c r="Q27" s="51"/>
      <c r="R27" s="52"/>
      <c r="S27" s="53" t="str">
        <f>P7</f>
        <v>SANTANENSE</v>
      </c>
      <c r="T27" s="35"/>
    </row>
    <row r="28" spans="1:20" s="1" customFormat="1" ht="19.5" customHeight="1" thickBot="1">
      <c r="A28" s="62"/>
      <c r="B28" s="104"/>
      <c r="C28" s="99"/>
      <c r="D28" s="103"/>
      <c r="E28" s="99"/>
      <c r="F28" s="105"/>
      <c r="G28" s="106"/>
      <c r="H28" s="106"/>
      <c r="I28" s="105"/>
      <c r="J28" s="107"/>
      <c r="K28" s="62"/>
      <c r="L28" s="90"/>
      <c r="M28" s="85"/>
      <c r="N28" s="89"/>
      <c r="O28" s="85"/>
      <c r="P28" s="91"/>
      <c r="Q28" s="92"/>
      <c r="R28" s="92"/>
      <c r="S28" s="91"/>
      <c r="T28" s="93"/>
    </row>
    <row r="29" spans="1:20" s="1" customFormat="1" ht="19.5" customHeight="1">
      <c r="A29" s="62"/>
      <c r="B29" s="109" t="s">
        <v>9</v>
      </c>
      <c r="C29" s="14">
        <v>13</v>
      </c>
      <c r="D29" s="70">
        <v>1</v>
      </c>
      <c r="E29" s="37">
        <v>0.5277777777777778</v>
      </c>
      <c r="F29" s="68" t="str">
        <f>B10</f>
        <v>JUV. GAULA</v>
      </c>
      <c r="G29" s="18"/>
      <c r="H29" s="19"/>
      <c r="I29" s="71" t="str">
        <f>F7</f>
        <v>AZINHAGA</v>
      </c>
      <c r="J29" s="69"/>
      <c r="K29" s="62"/>
      <c r="L29" s="109" t="s">
        <v>9</v>
      </c>
      <c r="M29" s="14">
        <v>13</v>
      </c>
      <c r="N29" s="70">
        <v>4</v>
      </c>
      <c r="O29" s="37">
        <v>0.5277777777777778</v>
      </c>
      <c r="P29" s="68" t="str">
        <f>L10</f>
        <v>CANIÇAL</v>
      </c>
      <c r="Q29" s="18"/>
      <c r="R29" s="19"/>
      <c r="S29" s="71" t="str">
        <f>P7</f>
        <v>SANTANENSE</v>
      </c>
      <c r="T29" s="69"/>
    </row>
    <row r="30" spans="1:26" s="1" customFormat="1" ht="19.5" customHeight="1">
      <c r="A30" s="62"/>
      <c r="B30" s="110"/>
      <c r="C30" s="54">
        <v>14</v>
      </c>
      <c r="D30" s="55">
        <v>2</v>
      </c>
      <c r="E30" s="56">
        <v>0.5277777777777778</v>
      </c>
      <c r="F30" s="57" t="str">
        <f>B9</f>
        <v>VI. BENFICA "B"</v>
      </c>
      <c r="G30" s="58"/>
      <c r="H30" s="59"/>
      <c r="I30" s="60" t="str">
        <f>F8</f>
        <v>JUVENTUDE</v>
      </c>
      <c r="J30" s="61"/>
      <c r="K30" s="62"/>
      <c r="L30" s="110"/>
      <c r="M30" s="54">
        <v>14</v>
      </c>
      <c r="N30" s="55">
        <v>5</v>
      </c>
      <c r="O30" s="56">
        <v>0.5277777777777778</v>
      </c>
      <c r="P30" s="57" t="str">
        <f>L9</f>
        <v>SANTACRUZENSE "B"</v>
      </c>
      <c r="Q30" s="58"/>
      <c r="R30" s="59"/>
      <c r="S30" s="60" t="str">
        <f>P8</f>
        <v>PORTO DA CRUZ</v>
      </c>
      <c r="T30" s="61"/>
      <c r="U30" s="11"/>
      <c r="V30" s="11"/>
      <c r="W30" s="11"/>
      <c r="X30" s="11"/>
      <c r="Y30" s="11"/>
      <c r="Z30" s="11"/>
    </row>
    <row r="31" spans="1:26" s="1" customFormat="1" ht="15.75" thickBot="1">
      <c r="A31" s="62"/>
      <c r="B31" s="111"/>
      <c r="C31" s="76">
        <v>15</v>
      </c>
      <c r="D31" s="72">
        <v>3</v>
      </c>
      <c r="E31" s="77">
        <v>0.5277777777777778</v>
      </c>
      <c r="F31" s="73" t="str">
        <f>B7</f>
        <v>VI. BENFICA "A"</v>
      </c>
      <c r="G31" s="78"/>
      <c r="H31" s="79"/>
      <c r="I31" s="74" t="str">
        <f>B8</f>
        <v>SANTACRUZENSE "A"</v>
      </c>
      <c r="J31" s="75"/>
      <c r="K31" s="62"/>
      <c r="L31" s="111"/>
      <c r="M31" s="76">
        <v>15</v>
      </c>
      <c r="N31" s="72">
        <v>6</v>
      </c>
      <c r="O31" s="77">
        <v>0.5277777777777778</v>
      </c>
      <c r="P31" s="73" t="str">
        <f>L7</f>
        <v>VI. BENFICA "C"</v>
      </c>
      <c r="Q31" s="78"/>
      <c r="R31" s="79"/>
      <c r="S31" s="74" t="str">
        <f>L8</f>
        <v>CAMACHA</v>
      </c>
      <c r="T31" s="75"/>
      <c r="U31" s="11"/>
      <c r="V31" s="11"/>
      <c r="W31" s="11"/>
      <c r="X31" s="11"/>
      <c r="Y31" s="11"/>
      <c r="Z31" s="11"/>
    </row>
    <row r="32" spans="1:26" s="1" customFormat="1" ht="19.5" customHeight="1">
      <c r="A32" s="4"/>
      <c r="B32" s="7"/>
      <c r="C32" s="6"/>
      <c r="D32" s="6"/>
      <c r="E32" s="6"/>
      <c r="F32" s="4"/>
      <c r="G32" s="5"/>
      <c r="H32" s="5"/>
      <c r="I32" s="4"/>
      <c r="J32"/>
      <c r="K32" s="11"/>
      <c r="L32" s="10"/>
      <c r="M32" s="10"/>
      <c r="N32" s="10"/>
      <c r="O32" s="10"/>
      <c r="P32" s="10"/>
      <c r="Q32" s="10"/>
      <c r="R32" s="10"/>
      <c r="S32" s="10"/>
      <c r="U32" s="11"/>
      <c r="V32" s="11"/>
      <c r="W32" s="11"/>
      <c r="X32" s="11"/>
      <c r="Y32" s="11"/>
      <c r="Z32" s="11"/>
    </row>
    <row r="33" spans="1:26" s="1" customFormat="1" ht="19.5" customHeight="1" thickBot="1">
      <c r="A33" s="10"/>
      <c r="B33"/>
      <c r="C33"/>
      <c r="D33"/>
      <c r="E33"/>
      <c r="F33"/>
      <c r="G33"/>
      <c r="H33"/>
      <c r="I33"/>
      <c r="J33"/>
      <c r="K33" s="11"/>
      <c r="L33"/>
      <c r="M33"/>
      <c r="N33"/>
      <c r="U33" s="11"/>
      <c r="V33" s="11"/>
      <c r="W33" s="11"/>
      <c r="X33" s="11"/>
      <c r="Y33" s="11"/>
      <c r="Z33" s="11"/>
    </row>
    <row r="34" spans="1:26" s="1" customFormat="1" ht="19.5" customHeight="1">
      <c r="A34" s="10"/>
      <c r="B34" s="67"/>
      <c r="C34" s="67"/>
      <c r="D34" s="67"/>
      <c r="E34" s="67"/>
      <c r="F34" s="67"/>
      <c r="G34" s="67"/>
      <c r="H34" s="67"/>
      <c r="I34" s="67"/>
      <c r="J34" s="67"/>
      <c r="K34" s="11"/>
      <c r="L34" s="121" t="s">
        <v>11</v>
      </c>
      <c r="M34" s="122"/>
      <c r="N34" s="122"/>
      <c r="O34" s="122"/>
      <c r="P34" s="122"/>
      <c r="Q34" s="122"/>
      <c r="R34" s="122"/>
      <c r="S34" s="123"/>
      <c r="U34" s="11"/>
      <c r="V34" s="11"/>
      <c r="W34" s="11"/>
      <c r="X34" s="11"/>
      <c r="Y34" s="11"/>
      <c r="Z34" s="11"/>
    </row>
    <row r="35" spans="1:26" s="1" customFormat="1" ht="19.5" customHeight="1">
      <c r="A35" s="10"/>
      <c r="B35" s="67"/>
      <c r="C35" s="67"/>
      <c r="D35" s="67"/>
      <c r="E35" s="67"/>
      <c r="F35" s="67"/>
      <c r="G35" s="67"/>
      <c r="H35" s="67"/>
      <c r="I35" s="67"/>
      <c r="J35" s="67"/>
      <c r="K35" s="11"/>
      <c r="L35" s="124" t="s">
        <v>12</v>
      </c>
      <c r="M35" s="125"/>
      <c r="N35" s="125"/>
      <c r="O35" s="125"/>
      <c r="P35" s="125"/>
      <c r="Q35" s="125"/>
      <c r="R35" s="125"/>
      <c r="S35" s="126"/>
      <c r="U35" s="11"/>
      <c r="V35" s="11"/>
      <c r="W35" s="11"/>
      <c r="X35" s="11"/>
      <c r="Y35" s="11"/>
      <c r="Z35" s="11"/>
    </row>
    <row r="36" spans="1:20" s="1" customFormat="1" ht="19.5" customHeight="1" thickBot="1">
      <c r="A36" s="10"/>
      <c r="B36" s="67"/>
      <c r="C36" s="67"/>
      <c r="D36" s="67"/>
      <c r="E36" s="67"/>
      <c r="F36" s="67"/>
      <c r="G36" s="67"/>
      <c r="H36" s="67"/>
      <c r="I36" s="67"/>
      <c r="J36" s="67"/>
      <c r="K36" s="11"/>
      <c r="L36" s="127"/>
      <c r="M36" s="128"/>
      <c r="N36" s="128"/>
      <c r="O36" s="128"/>
      <c r="P36" s="128"/>
      <c r="Q36" s="128"/>
      <c r="R36" s="128"/>
      <c r="S36" s="129"/>
      <c r="T36"/>
    </row>
    <row r="37" spans="1:20" s="1" customFormat="1" ht="9" customHeight="1">
      <c r="A37" s="10"/>
      <c r="B37" s="67"/>
      <c r="C37" s="67"/>
      <c r="D37" s="67"/>
      <c r="E37" s="67"/>
      <c r="F37" s="67"/>
      <c r="G37" s="67"/>
      <c r="H37" s="67"/>
      <c r="I37" s="67"/>
      <c r="J37" s="67"/>
      <c r="K37" s="10"/>
      <c r="L37" s="112" t="s">
        <v>28</v>
      </c>
      <c r="M37" s="113"/>
      <c r="N37" s="113"/>
      <c r="O37" s="113"/>
      <c r="P37" s="113"/>
      <c r="Q37" s="113"/>
      <c r="R37" s="113"/>
      <c r="S37" s="114"/>
      <c r="T37"/>
    </row>
    <row r="38" spans="1:20" s="1" customFormat="1" ht="19.5" customHeight="1" thickBot="1">
      <c r="A38" s="10"/>
      <c r="B38" s="67"/>
      <c r="C38" s="67"/>
      <c r="D38" s="67"/>
      <c r="E38" s="67"/>
      <c r="F38" s="67"/>
      <c r="G38" s="67"/>
      <c r="H38" s="67"/>
      <c r="I38" s="67"/>
      <c r="J38" s="67"/>
      <c r="K38"/>
      <c r="L38" s="115"/>
      <c r="M38" s="116"/>
      <c r="N38" s="116"/>
      <c r="O38" s="116"/>
      <c r="P38" s="116"/>
      <c r="Q38" s="116"/>
      <c r="R38" s="116"/>
      <c r="S38" s="117"/>
      <c r="T38"/>
    </row>
    <row r="39" spans="1:20" s="1" customFormat="1" ht="19.5" customHeight="1">
      <c r="A39" s="10"/>
      <c r="B39" s="67"/>
      <c r="C39" s="67"/>
      <c r="D39" s="67"/>
      <c r="E39" s="67"/>
      <c r="F39" s="67"/>
      <c r="G39" s="67"/>
      <c r="H39" s="67"/>
      <c r="I39" s="67"/>
      <c r="J39" s="67"/>
      <c r="K39"/>
      <c r="L39"/>
      <c r="M39"/>
      <c r="N39"/>
      <c r="O39"/>
      <c r="P39"/>
      <c r="Q39"/>
      <c r="R39"/>
      <c r="S39"/>
      <c r="T39"/>
    </row>
    <row r="40" spans="1:20" s="1" customFormat="1" ht="19.5" customHeight="1">
      <c r="A40" s="10"/>
      <c r="B40" s="67"/>
      <c r="C40" s="67"/>
      <c r="D40" s="67"/>
      <c r="E40" s="67"/>
      <c r="F40" s="67"/>
      <c r="G40" s="67"/>
      <c r="H40" s="67"/>
      <c r="I40" s="67"/>
      <c r="J40" s="67"/>
      <c r="K40"/>
      <c r="L40"/>
      <c r="M40"/>
      <c r="N40"/>
      <c r="O40"/>
      <c r="P40"/>
      <c r="Q40"/>
      <c r="R40"/>
      <c r="S40"/>
      <c r="T40"/>
    </row>
    <row r="41" spans="1:10" ht="15" customHeight="1">
      <c r="A41" s="10"/>
      <c r="B41" s="67"/>
      <c r="C41" s="67"/>
      <c r="D41" s="67"/>
      <c r="E41" s="67"/>
      <c r="F41" s="67"/>
      <c r="G41" s="67"/>
      <c r="H41" s="67"/>
      <c r="I41" s="67"/>
      <c r="J41" s="67"/>
    </row>
    <row r="42" spans="2:10" ht="18.75" customHeight="1">
      <c r="B42" s="67"/>
      <c r="C42" s="67"/>
      <c r="D42" s="67"/>
      <c r="E42" s="67"/>
      <c r="F42" s="67"/>
      <c r="G42" s="67"/>
      <c r="H42" s="67"/>
      <c r="I42" s="67"/>
      <c r="J42" s="67"/>
    </row>
    <row r="43" spans="2:10" ht="15" customHeight="1">
      <c r="B43" s="67"/>
      <c r="C43" s="67"/>
      <c r="D43" s="67"/>
      <c r="E43" s="67"/>
      <c r="F43" s="67"/>
      <c r="G43" s="67"/>
      <c r="H43" s="67"/>
      <c r="I43" s="67"/>
      <c r="J43" s="67"/>
    </row>
    <row r="44" spans="2:10" ht="15.75" customHeight="1">
      <c r="B44" s="67"/>
      <c r="C44" s="67"/>
      <c r="D44" s="67"/>
      <c r="E44" s="67"/>
      <c r="F44" s="67"/>
      <c r="G44" s="67"/>
      <c r="H44" s="67"/>
      <c r="I44" s="67"/>
      <c r="J44" s="67"/>
    </row>
    <row r="45" spans="2:10" ht="14.25">
      <c r="B45" s="67"/>
      <c r="C45" s="67"/>
      <c r="D45" s="67"/>
      <c r="E45" s="67"/>
      <c r="F45" s="67"/>
      <c r="G45" s="67"/>
      <c r="H45" s="67"/>
      <c r="I45" s="67"/>
      <c r="J45" s="67"/>
    </row>
    <row r="46" spans="2:10" ht="18.75" customHeight="1">
      <c r="B46" s="67"/>
      <c r="C46" s="67"/>
      <c r="D46" s="67"/>
      <c r="E46" s="67"/>
      <c r="F46" s="67"/>
      <c r="G46" s="67"/>
      <c r="H46" s="67"/>
      <c r="I46" s="67"/>
      <c r="J46" s="67"/>
    </row>
    <row r="47" spans="2:10" ht="18.75" customHeight="1">
      <c r="B47" s="67"/>
      <c r="C47" s="67"/>
      <c r="D47" s="67"/>
      <c r="E47" s="67"/>
      <c r="F47" s="67"/>
      <c r="G47" s="67"/>
      <c r="H47" s="67"/>
      <c r="I47" s="67"/>
      <c r="J47" s="67"/>
    </row>
    <row r="48" spans="2:10" ht="18.75" customHeight="1">
      <c r="B48" s="67"/>
      <c r="C48" s="67"/>
      <c r="D48" s="67"/>
      <c r="E48" s="67"/>
      <c r="F48" s="67"/>
      <c r="G48" s="67"/>
      <c r="H48" s="67"/>
      <c r="I48" s="67"/>
      <c r="J48" s="67"/>
    </row>
    <row r="49" spans="2:10" ht="18.75" customHeight="1">
      <c r="B49" s="67"/>
      <c r="C49" s="67"/>
      <c r="D49" s="67"/>
      <c r="E49" s="67"/>
      <c r="F49" s="67"/>
      <c r="G49" s="67"/>
      <c r="H49" s="67"/>
      <c r="I49" s="67"/>
      <c r="J49" s="67"/>
    </row>
    <row r="50" spans="2:10" ht="18.75" customHeight="1">
      <c r="B50" s="67"/>
      <c r="C50" s="67"/>
      <c r="D50" s="67"/>
      <c r="E50" s="67"/>
      <c r="F50" s="67"/>
      <c r="G50" s="67"/>
      <c r="H50" s="67"/>
      <c r="I50" s="67"/>
      <c r="J50" s="67"/>
    </row>
    <row r="51" spans="2:10" ht="18.75" customHeight="1">
      <c r="B51" s="67"/>
      <c r="C51" s="67"/>
      <c r="D51" s="67"/>
      <c r="E51" s="67"/>
      <c r="F51" s="67"/>
      <c r="G51" s="67"/>
      <c r="H51" s="67"/>
      <c r="I51" s="67"/>
      <c r="J51" s="67"/>
    </row>
    <row r="52" spans="2:10" ht="18.75" customHeight="1">
      <c r="B52" s="67"/>
      <c r="C52" s="67"/>
      <c r="D52" s="67"/>
      <c r="E52" s="67"/>
      <c r="F52" s="67"/>
      <c r="G52" s="67"/>
      <c r="H52" s="67"/>
      <c r="I52" s="67"/>
      <c r="J52" s="67"/>
    </row>
    <row r="53" spans="2:11" ht="18.75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 ht="18.75" customHeight="1">
      <c r="B54" s="67"/>
      <c r="C54" s="67"/>
      <c r="D54" s="67"/>
      <c r="E54" s="67"/>
      <c r="F54" s="67"/>
      <c r="G54" s="67"/>
      <c r="H54" s="67"/>
      <c r="I54" s="67"/>
      <c r="J54" s="67"/>
      <c r="K54" s="62"/>
    </row>
    <row r="55" spans="2:11" ht="18.7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 ht="18.75" customHeight="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 ht="18.7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ht="18.75" customHeight="1">
      <c r="K58" s="67"/>
    </row>
    <row r="59" ht="18.75" customHeight="1">
      <c r="K59" s="67"/>
    </row>
    <row r="60" ht="18.75" customHeight="1">
      <c r="K60" s="67"/>
    </row>
    <row r="61" ht="18.75" customHeight="1">
      <c r="K61" s="67"/>
    </row>
    <row r="62" ht="18.75" customHeight="1">
      <c r="K62" s="67"/>
    </row>
    <row r="63" ht="18.75" customHeight="1">
      <c r="K63" s="67"/>
    </row>
    <row r="64" ht="18.75" customHeight="1">
      <c r="K64" s="67"/>
    </row>
    <row r="65" ht="18.75" customHeight="1">
      <c r="K65" s="67"/>
    </row>
    <row r="66" ht="18.75" customHeight="1">
      <c r="K66" s="67"/>
    </row>
    <row r="67" ht="18.75" customHeight="1">
      <c r="K67" s="67"/>
    </row>
    <row r="68" ht="18.75" customHeight="1">
      <c r="K68" s="67"/>
    </row>
    <row r="69" ht="18.75" customHeight="1">
      <c r="K69" s="67"/>
    </row>
    <row r="70" ht="14.25">
      <c r="K70" s="67"/>
    </row>
    <row r="71" ht="15" customHeight="1">
      <c r="K71" s="67"/>
    </row>
    <row r="72" ht="15.75" customHeight="1">
      <c r="K72" s="67"/>
    </row>
    <row r="73" ht="14.25">
      <c r="K73" s="67"/>
    </row>
    <row r="74" ht="14.25">
      <c r="K74" s="67"/>
    </row>
    <row r="75" ht="14.25">
      <c r="K75" s="67"/>
    </row>
    <row r="76" ht="14.25">
      <c r="K76" s="67"/>
    </row>
  </sheetData>
  <sheetProtection/>
  <mergeCells count="20">
    <mergeCell ref="L17:L19"/>
    <mergeCell ref="L34:S34"/>
    <mergeCell ref="L35:S36"/>
    <mergeCell ref="B29:B31"/>
    <mergeCell ref="B6:I6"/>
    <mergeCell ref="G12:H12"/>
    <mergeCell ref="B13:B15"/>
    <mergeCell ref="B17:B19"/>
    <mergeCell ref="B21:B23"/>
    <mergeCell ref="B25:B27"/>
    <mergeCell ref="A1:S1"/>
    <mergeCell ref="A2:R2"/>
    <mergeCell ref="A4:S4"/>
    <mergeCell ref="L25:L27"/>
    <mergeCell ref="L37:S38"/>
    <mergeCell ref="L6:S6"/>
    <mergeCell ref="Q12:R12"/>
    <mergeCell ref="L29:L31"/>
    <mergeCell ref="L21:L23"/>
    <mergeCell ref="L13:L15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Formação AF Madeira</cp:lastModifiedBy>
  <cp:lastPrinted>2024-02-20T09:41:41Z</cp:lastPrinted>
  <dcterms:created xsi:type="dcterms:W3CDTF">2013-07-11T17:55:53Z</dcterms:created>
  <dcterms:modified xsi:type="dcterms:W3CDTF">2024-04-16T12:05:22Z</dcterms:modified>
  <cp:category/>
  <cp:version/>
  <cp:contentType/>
  <cp:contentStatus/>
</cp:coreProperties>
</file>