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QUADRO COMPETI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<sst xmlns="http://schemas.openxmlformats.org/spreadsheetml/2006/main" count="45" uniqueCount="31">
  <si>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</si>
  <si>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</si>
  <si>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</si>
  <si>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</si>
  <si>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</si>
  <si>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</si>
  <si>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</si>
  <si>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</si>
  <si>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</si>
  <si>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5ª JORNADA</t>
  </si>
  <si>
    <t>Tempo de jogo é de 15 minutos</t>
  </si>
  <si>
    <t>EQUIPAS SÉRIE "A"</t>
  </si>
  <si>
    <t>NACIONAL "B"</t>
  </si>
  <si>
    <t>NACIONAL "A"</t>
  </si>
  <si>
    <t>EQUIPAS SÉRIE "B"</t>
  </si>
  <si>
    <t>MARÍTIMO "A"</t>
  </si>
  <si>
    <t>MARÍTIMO "B"</t>
  </si>
  <si>
    <t>XAVELHAS</t>
  </si>
  <si>
    <t>SANTANENSE</t>
  </si>
  <si>
    <t>SANTACRUZENSE</t>
  </si>
  <si>
    <t>Vertente de futebol de 4 com 3 jogadores de campo e 1 guarda redes</t>
  </si>
  <si>
    <t>MARÍTIMO "C"</t>
  </si>
  <si>
    <t>LICEU</t>
  </si>
  <si>
    <t>MACHICO   -  CAMPO RELVA SINTÉTICA</t>
  </si>
  <si>
    <t>SUB 7 ----- MACHICO</t>
  </si>
  <si>
    <t>CALENDÁRIO ATRAPALHANÇAS 2023/24      --    8ª CONCENTRAÇÃO   --- 20/04/24</t>
  </si>
  <si>
    <t>CALHETA "A"</t>
  </si>
  <si>
    <t>CALHETA "B"</t>
  </si>
  <si>
    <t>MACHICO "A"</t>
  </si>
  <si>
    <t>MACHICO "B"</t>
  </si>
  <si>
    <t>CANIÇAL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</si>
</sst>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7"/>
      <name val="Tahoma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28"/>
      <color indexed="9"/>
      <name val="Tahoma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B050"/>
      <name val="Tahoma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28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7" fillId="2" borderId="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7" fillId="2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7" fillId="2" borderId="1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Fill="1" applyAlignment="1">
      <alignment/>
    </xf>
    <xf numFmtId="0" fontId="47" fillId="2" borderId="0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7" fillId="34" borderId="1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8" xfId="0" applyFont="1" applyFill="1" applyBorder="1" applyAlignment="1">
      <alignment horizontal="center" vertical="center"/>
    </xf>
    <xf numFmtId="0" fontId="46" fillId="36" borderId="19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166" fontId="3" fillId="38" borderId="0" xfId="0" applyNumberFormat="1" applyFont="1" applyFill="1" applyBorder="1" applyAlignment="1">
      <alignment horizontal="center"/>
    </xf>
    <xf numFmtId="0" fontId="51" fillId="35" borderId="0" xfId="0" applyFont="1" applyFill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45" fillId="0" borderId="11" xfId="0" applyFont="1" applyBorder="1" applyAlignment="1">
      <alignment vertical="center"/>
    </xf>
    <xf numFmtId="166" fontId="48" fillId="34" borderId="22" xfId="0" applyNumberFormat="1" applyFont="1" applyFill="1" applyBorder="1" applyAlignment="1">
      <alignment horizontal="center"/>
    </xf>
    <xf numFmtId="166" fontId="48" fillId="34" borderId="0" xfId="0" applyNumberFormat="1" applyFont="1" applyFill="1" applyBorder="1" applyAlignment="1">
      <alignment horizontal="center"/>
    </xf>
    <xf numFmtId="166" fontId="52" fillId="39" borderId="24" xfId="0" applyNumberFormat="1" applyFont="1" applyFill="1" applyBorder="1" applyAlignment="1">
      <alignment horizontal="center" vertical="center"/>
    </xf>
    <xf numFmtId="166" fontId="52" fillId="39" borderId="19" xfId="0" applyNumberFormat="1" applyFont="1" applyFill="1" applyBorder="1" applyAlignment="1">
      <alignment horizontal="center" vertical="center"/>
    </xf>
    <xf numFmtId="166" fontId="52" fillId="39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190500</xdr:rowOff>
    </xdr:from>
    <xdr:to>
      <xdr:col>11</xdr:col>
      <xdr:colOff>400050</xdr:colOff>
      <xdr:row>0</xdr:row>
      <xdr:rowOff>1162050</xdr:rowOff>
    </xdr:to>
    <xdr:pic>
      <xdr:nvPicPr>
        <xdr:cNvPr id="1" name="Imagem 3" descr="Logotipo A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8</xdr:col>
      <xdr:colOff>314325</xdr:colOff>
      <xdr:row>55</xdr:row>
      <xdr:rowOff>104775</xdr:rowOff>
    </xdr:to>
    <xdr:grpSp>
      <xdr:nvGrpSpPr>
        <xdr:cNvPr id="2" name="Grupo 2"/>
        <xdr:cNvGrpSpPr>
          <a:grpSpLocks/>
        </xdr:cNvGrpSpPr>
      </xdr:nvGrpSpPr>
      <xdr:grpSpPr>
        <a:xfrm>
          <a:off x="200025" y="8286750"/>
          <a:ext cx="5191125" cy="3238500"/>
          <a:chOff x="1042988" y="260350"/>
          <a:chExt cx="8140361" cy="5743255"/>
        </a:xfrm>
        <a:solidFill>
          <a:srgbClr val="FFFFFF"/>
        </a:solidFill>
      </xdr:grpSpPr>
      <xdr:sp>
        <xdr:nvSpPr>
          <xdr:cNvPr id="3" name="Rectângulo 53"/>
          <xdr:cNvSpPr>
            <a:spLocks/>
          </xdr:cNvSpPr>
        </xdr:nvSpPr>
        <xdr:spPr>
          <a:xfrm>
            <a:off x="1181374" y="1136196"/>
            <a:ext cx="8001975" cy="485305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onexão recta 54"/>
          <xdr:cNvSpPr>
            <a:spLocks/>
          </xdr:cNvSpPr>
        </xdr:nvSpPr>
        <xdr:spPr>
          <a:xfrm>
            <a:off x="5166081" y="1137632"/>
            <a:ext cx="0" cy="4865973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onexão recta 58"/>
          <xdr:cNvSpPr>
            <a:spLocks/>
          </xdr:cNvSpPr>
        </xdr:nvSpPr>
        <xdr:spPr>
          <a:xfrm>
            <a:off x="1042988" y="260350"/>
            <a:ext cx="7419939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59"/>
          <xdr:cNvSpPr>
            <a:spLocks/>
          </xdr:cNvSpPr>
        </xdr:nvSpPr>
        <xdr:spPr>
          <a:xfrm>
            <a:off x="1181374" y="402496"/>
            <a:ext cx="7419939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60"/>
          <xdr:cNvSpPr>
            <a:spLocks/>
          </xdr:cNvSpPr>
        </xdr:nvSpPr>
        <xdr:spPr>
          <a:xfrm>
            <a:off x="1390988" y="570486"/>
            <a:ext cx="7409764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61"/>
          <xdr:cNvSpPr>
            <a:spLocks/>
          </xdr:cNvSpPr>
        </xdr:nvSpPr>
        <xdr:spPr>
          <a:xfrm>
            <a:off x="1553796" y="738476"/>
            <a:ext cx="7419939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62"/>
          <xdr:cNvSpPr>
            <a:spLocks/>
          </xdr:cNvSpPr>
        </xdr:nvSpPr>
        <xdr:spPr>
          <a:xfrm>
            <a:off x="1682006" y="879186"/>
            <a:ext cx="74321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52"/>
          <xdr:cNvSpPr txBox="1">
            <a:spLocks noChangeArrowheads="1"/>
          </xdr:cNvSpPr>
        </xdr:nvSpPr>
        <xdr:spPr>
          <a:xfrm>
            <a:off x="4120044" y="260350"/>
            <a:ext cx="1917055" cy="670525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</xdr:grpSp>
    <xdr:clientData/>
  </xdr:twoCellAnchor>
  <xdr:twoCellAnchor>
    <xdr:from>
      <xdr:col>1</xdr:col>
      <xdr:colOff>85725</xdr:colOff>
      <xdr:row>48</xdr:row>
      <xdr:rowOff>47625</xdr:rowOff>
    </xdr:from>
    <xdr:to>
      <xdr:col>6</xdr:col>
      <xdr:colOff>209550</xdr:colOff>
      <xdr:row>48</xdr:row>
      <xdr:rowOff>57150</xdr:rowOff>
    </xdr:to>
    <xdr:sp>
      <xdr:nvSpPr>
        <xdr:cNvPr id="11" name="Conexão recta 65"/>
        <xdr:cNvSpPr>
          <a:spLocks/>
        </xdr:cNvSpPr>
      </xdr:nvSpPr>
      <xdr:spPr>
        <a:xfrm flipV="1">
          <a:off x="285750" y="9858375"/>
          <a:ext cx="3400425" cy="9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42</xdr:row>
      <xdr:rowOff>47625</xdr:rowOff>
    </xdr:from>
    <xdr:to>
      <xdr:col>1</xdr:col>
      <xdr:colOff>876300</xdr:colOff>
      <xdr:row>55</xdr:row>
      <xdr:rowOff>123825</xdr:rowOff>
    </xdr:to>
    <xdr:sp>
      <xdr:nvSpPr>
        <xdr:cNvPr id="12" name="Conexão recta 66"/>
        <xdr:cNvSpPr>
          <a:spLocks/>
        </xdr:cNvSpPr>
      </xdr:nvSpPr>
      <xdr:spPr>
        <a:xfrm flipH="1">
          <a:off x="1076325" y="9020175"/>
          <a:ext cx="0" cy="25241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19050</xdr:rowOff>
    </xdr:from>
    <xdr:to>
      <xdr:col>6</xdr:col>
      <xdr:colOff>228600</xdr:colOff>
      <xdr:row>49</xdr:row>
      <xdr:rowOff>28575</xdr:rowOff>
    </xdr:to>
    <xdr:sp>
      <xdr:nvSpPr>
        <xdr:cNvPr id="13" name="Conexão recta 68"/>
        <xdr:cNvSpPr>
          <a:spLocks/>
        </xdr:cNvSpPr>
      </xdr:nvSpPr>
      <xdr:spPr>
        <a:xfrm flipV="1">
          <a:off x="276225" y="10010775"/>
          <a:ext cx="3429000" cy="95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51</xdr:row>
      <xdr:rowOff>47625</xdr:rowOff>
    </xdr:from>
    <xdr:to>
      <xdr:col>1</xdr:col>
      <xdr:colOff>809625</xdr:colOff>
      <xdr:row>52</xdr:row>
      <xdr:rowOff>228600</xdr:rowOff>
    </xdr:to>
    <xdr:sp>
      <xdr:nvSpPr>
        <xdr:cNvPr id="14" name="CaixaDeTexto 38"/>
        <xdr:cNvSpPr txBox="1">
          <a:spLocks noChangeArrowheads="1"/>
        </xdr:cNvSpPr>
      </xdr:nvSpPr>
      <xdr:spPr>
        <a:xfrm>
          <a:off x="333375" y="10515600"/>
          <a:ext cx="685800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6/7</a:t>
          </a:r>
        </a:p>
      </xdr:txBody>
    </xdr:sp>
    <xdr:clientData/>
  </xdr:twoCellAnchor>
  <xdr:twoCellAnchor>
    <xdr:from>
      <xdr:col>5</xdr:col>
      <xdr:colOff>695325</xdr:colOff>
      <xdr:row>51</xdr:row>
      <xdr:rowOff>76200</xdr:rowOff>
    </xdr:from>
    <xdr:to>
      <xdr:col>6</xdr:col>
      <xdr:colOff>123825</xdr:colOff>
      <xdr:row>53</xdr:row>
      <xdr:rowOff>9525</xdr:rowOff>
    </xdr:to>
    <xdr:sp>
      <xdr:nvSpPr>
        <xdr:cNvPr id="15" name="CaixaDeTexto 38"/>
        <xdr:cNvSpPr txBox="1">
          <a:spLocks noChangeArrowheads="1"/>
        </xdr:cNvSpPr>
      </xdr:nvSpPr>
      <xdr:spPr>
        <a:xfrm>
          <a:off x="2886075" y="10544175"/>
          <a:ext cx="714375" cy="4095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6/7</a:t>
          </a:r>
        </a:p>
      </xdr:txBody>
    </xdr:sp>
    <xdr:clientData/>
  </xdr:twoCellAnchor>
  <xdr:twoCellAnchor>
    <xdr:from>
      <xdr:col>2</xdr:col>
      <xdr:colOff>47625</xdr:colOff>
      <xdr:row>51</xdr:row>
      <xdr:rowOff>47625</xdr:rowOff>
    </xdr:from>
    <xdr:to>
      <xdr:col>4</xdr:col>
      <xdr:colOff>76200</xdr:colOff>
      <xdr:row>52</xdr:row>
      <xdr:rowOff>228600</xdr:rowOff>
    </xdr:to>
    <xdr:sp>
      <xdr:nvSpPr>
        <xdr:cNvPr id="16" name="CaixaDeTexto 38"/>
        <xdr:cNvSpPr txBox="1">
          <a:spLocks noChangeArrowheads="1"/>
        </xdr:cNvSpPr>
      </xdr:nvSpPr>
      <xdr:spPr>
        <a:xfrm>
          <a:off x="1143000" y="10515600"/>
          <a:ext cx="723900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6/7</a:t>
          </a:r>
        </a:p>
      </xdr:txBody>
    </xdr:sp>
    <xdr:clientData/>
  </xdr:twoCellAnchor>
  <xdr:twoCellAnchor>
    <xdr:from>
      <xdr:col>1</xdr:col>
      <xdr:colOff>114300</xdr:colOff>
      <xdr:row>44</xdr:row>
      <xdr:rowOff>0</xdr:rowOff>
    </xdr:from>
    <xdr:to>
      <xdr:col>1</xdr:col>
      <xdr:colOff>781050</xdr:colOff>
      <xdr:row>47</xdr:row>
      <xdr:rowOff>19050</xdr:rowOff>
    </xdr:to>
    <xdr:sp>
      <xdr:nvSpPr>
        <xdr:cNvPr id="17" name="CaixaDeTexto 38"/>
        <xdr:cNvSpPr txBox="1">
          <a:spLocks noChangeArrowheads="1"/>
        </xdr:cNvSpPr>
      </xdr:nvSpPr>
      <xdr:spPr>
        <a:xfrm>
          <a:off x="314325" y="9124950"/>
          <a:ext cx="676275" cy="5048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6/7</a:t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4</xdr:col>
      <xdr:colOff>57150</xdr:colOff>
      <xdr:row>46</xdr:row>
      <xdr:rowOff>171450</xdr:rowOff>
    </xdr:to>
    <xdr:sp>
      <xdr:nvSpPr>
        <xdr:cNvPr id="18" name="CaixaDeTexto 38"/>
        <xdr:cNvSpPr txBox="1">
          <a:spLocks noChangeArrowheads="1"/>
        </xdr:cNvSpPr>
      </xdr:nvSpPr>
      <xdr:spPr>
        <a:xfrm>
          <a:off x="1152525" y="9124950"/>
          <a:ext cx="695325" cy="4667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3 Sub 6/7</a:t>
          </a:r>
        </a:p>
      </xdr:txBody>
    </xdr:sp>
    <xdr:clientData/>
  </xdr:twoCellAnchor>
  <xdr:twoCellAnchor>
    <xdr:from>
      <xdr:col>5</xdr:col>
      <xdr:colOff>914400</xdr:colOff>
      <xdr:row>55</xdr:row>
      <xdr:rowOff>95250</xdr:rowOff>
    </xdr:from>
    <xdr:to>
      <xdr:col>6</xdr:col>
      <xdr:colOff>85725</xdr:colOff>
      <xdr:row>55</xdr:row>
      <xdr:rowOff>219075</xdr:rowOff>
    </xdr:to>
    <xdr:sp>
      <xdr:nvSpPr>
        <xdr:cNvPr id="19" name="Rectângulo 76"/>
        <xdr:cNvSpPr>
          <a:spLocks/>
        </xdr:cNvSpPr>
      </xdr:nvSpPr>
      <xdr:spPr>
        <a:xfrm>
          <a:off x="3105150" y="11515725"/>
          <a:ext cx="457200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55</xdr:row>
      <xdr:rowOff>123825</xdr:rowOff>
    </xdr:from>
    <xdr:to>
      <xdr:col>1</xdr:col>
      <xdr:colOff>685800</xdr:colOff>
      <xdr:row>56</xdr:row>
      <xdr:rowOff>9525</xdr:rowOff>
    </xdr:to>
    <xdr:sp>
      <xdr:nvSpPr>
        <xdr:cNvPr id="20" name="Rectângulo 78"/>
        <xdr:cNvSpPr>
          <a:spLocks/>
        </xdr:cNvSpPr>
      </xdr:nvSpPr>
      <xdr:spPr>
        <a:xfrm>
          <a:off x="428625" y="11544300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48</xdr:row>
      <xdr:rowOff>19050</xdr:rowOff>
    </xdr:from>
    <xdr:to>
      <xdr:col>1</xdr:col>
      <xdr:colOff>819150</xdr:colOff>
      <xdr:row>48</xdr:row>
      <xdr:rowOff>123825</xdr:rowOff>
    </xdr:to>
    <xdr:sp>
      <xdr:nvSpPr>
        <xdr:cNvPr id="21" name="Rectângulo 86"/>
        <xdr:cNvSpPr>
          <a:spLocks/>
        </xdr:cNvSpPr>
      </xdr:nvSpPr>
      <xdr:spPr>
        <a:xfrm>
          <a:off x="561975" y="9829800"/>
          <a:ext cx="457200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48</xdr:row>
      <xdr:rowOff>180975</xdr:rowOff>
    </xdr:from>
    <xdr:to>
      <xdr:col>1</xdr:col>
      <xdr:colOff>809625</xdr:colOff>
      <xdr:row>49</xdr:row>
      <xdr:rowOff>85725</xdr:rowOff>
    </xdr:to>
    <xdr:sp>
      <xdr:nvSpPr>
        <xdr:cNvPr id="22" name="Rectângulo 87"/>
        <xdr:cNvSpPr>
          <a:spLocks/>
        </xdr:cNvSpPr>
      </xdr:nvSpPr>
      <xdr:spPr>
        <a:xfrm>
          <a:off x="561975" y="9991725"/>
          <a:ext cx="44767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895350</xdr:colOff>
      <xdr:row>48</xdr:row>
      <xdr:rowOff>9525</xdr:rowOff>
    </xdr:from>
    <xdr:to>
      <xdr:col>6</xdr:col>
      <xdr:colOff>47625</xdr:colOff>
      <xdr:row>48</xdr:row>
      <xdr:rowOff>142875</xdr:rowOff>
    </xdr:to>
    <xdr:sp>
      <xdr:nvSpPr>
        <xdr:cNvPr id="23" name="Rectângulo 90"/>
        <xdr:cNvSpPr>
          <a:spLocks/>
        </xdr:cNvSpPr>
      </xdr:nvSpPr>
      <xdr:spPr>
        <a:xfrm>
          <a:off x="3086100" y="9820275"/>
          <a:ext cx="438150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876300</xdr:colOff>
      <xdr:row>48</xdr:row>
      <xdr:rowOff>161925</xdr:rowOff>
    </xdr:from>
    <xdr:to>
      <xdr:col>6</xdr:col>
      <xdr:colOff>28575</xdr:colOff>
      <xdr:row>49</xdr:row>
      <xdr:rowOff>66675</xdr:rowOff>
    </xdr:to>
    <xdr:sp>
      <xdr:nvSpPr>
        <xdr:cNvPr id="24" name="Rectângulo 92"/>
        <xdr:cNvSpPr>
          <a:spLocks/>
        </xdr:cNvSpPr>
      </xdr:nvSpPr>
      <xdr:spPr>
        <a:xfrm>
          <a:off x="3067050" y="9972675"/>
          <a:ext cx="438150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43</xdr:row>
      <xdr:rowOff>76200</xdr:rowOff>
    </xdr:from>
    <xdr:to>
      <xdr:col>6</xdr:col>
      <xdr:colOff>142875</xdr:colOff>
      <xdr:row>46</xdr:row>
      <xdr:rowOff>142875</xdr:rowOff>
    </xdr:to>
    <xdr:sp>
      <xdr:nvSpPr>
        <xdr:cNvPr id="25" name="CaixaDeTexto 38"/>
        <xdr:cNvSpPr txBox="1">
          <a:spLocks noChangeArrowheads="1"/>
        </xdr:cNvSpPr>
      </xdr:nvSpPr>
      <xdr:spPr>
        <a:xfrm>
          <a:off x="2886075" y="9124950"/>
          <a:ext cx="733425" cy="4381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6/7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200025</xdr:rowOff>
    </xdr:from>
    <xdr:to>
      <xdr:col>7</xdr:col>
      <xdr:colOff>962025</xdr:colOff>
      <xdr:row>0</xdr:row>
      <xdr:rowOff>1181100</xdr:rowOff>
    </xdr:to>
    <xdr:pic>
      <xdr:nvPicPr>
        <xdr:cNvPr id="26" name="Imagem 44" descr="Treinamento Do Futebol Do Futebol Para Crianças Meninos Novos Que Melhoram  O Treinamento Do Futebol Das Crianças Das Habilidades Foto Editorial -  Imagem de divertimento, atividade: 117708686"/>
        <xdr:cNvPicPr preferRelativeResize="1">
          <a:picLocks noChangeAspect="1"/>
        </xdr:cNvPicPr>
      </xdr:nvPicPr>
      <xdr:blipFill>
        <a:blip r:embed="rId2"/>
        <a:srcRect b="14361"/>
        <a:stretch>
          <a:fillRect/>
        </a:stretch>
      </xdr:blipFill>
      <xdr:spPr>
        <a:xfrm>
          <a:off x="238125" y="200025"/>
          <a:ext cx="452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952500</xdr:colOff>
      <xdr:row>0</xdr:row>
      <xdr:rowOff>171450</xdr:rowOff>
    </xdr:from>
    <xdr:to>
      <xdr:col>18</xdr:col>
      <xdr:colOff>38100</xdr:colOff>
      <xdr:row>0</xdr:row>
      <xdr:rowOff>1152525</xdr:rowOff>
    </xdr:to>
    <xdr:pic>
      <xdr:nvPicPr>
        <xdr:cNvPr id="27" name="Imagem 47" descr="Meninos jogando futebol imagens de stock, fotos de Meninos jogando futebol  | Baixar no Depositphoto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71450"/>
          <a:ext cx="4124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43</xdr:row>
      <xdr:rowOff>76200</xdr:rowOff>
    </xdr:from>
    <xdr:to>
      <xdr:col>5</xdr:col>
      <xdr:colOff>552450</xdr:colOff>
      <xdr:row>46</xdr:row>
      <xdr:rowOff>180975</xdr:rowOff>
    </xdr:to>
    <xdr:sp>
      <xdr:nvSpPr>
        <xdr:cNvPr id="28" name="CaixaDeTexto 38"/>
        <xdr:cNvSpPr txBox="1">
          <a:spLocks noChangeArrowheads="1"/>
        </xdr:cNvSpPr>
      </xdr:nvSpPr>
      <xdr:spPr>
        <a:xfrm>
          <a:off x="2057400" y="9124950"/>
          <a:ext cx="685800" cy="4762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6/7</a:t>
          </a:r>
        </a:p>
      </xdr:txBody>
    </xdr:sp>
    <xdr:clientData/>
  </xdr:twoCellAnchor>
  <xdr:twoCellAnchor>
    <xdr:from>
      <xdr:col>4</xdr:col>
      <xdr:colOff>219075</xdr:colOff>
      <xdr:row>51</xdr:row>
      <xdr:rowOff>66675</xdr:rowOff>
    </xdr:from>
    <xdr:to>
      <xdr:col>5</xdr:col>
      <xdr:colOff>514350</xdr:colOff>
      <xdr:row>52</xdr:row>
      <xdr:rowOff>219075</xdr:rowOff>
    </xdr:to>
    <xdr:sp>
      <xdr:nvSpPr>
        <xdr:cNvPr id="29" name="CaixaDeTexto 38"/>
        <xdr:cNvSpPr txBox="1">
          <a:spLocks noChangeArrowheads="1"/>
        </xdr:cNvSpPr>
      </xdr:nvSpPr>
      <xdr:spPr>
        <a:xfrm>
          <a:off x="2009775" y="10534650"/>
          <a:ext cx="695325" cy="39052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6/7</a:t>
          </a:r>
        </a:p>
      </xdr:txBody>
    </xdr:sp>
    <xdr:clientData/>
  </xdr:twoCellAnchor>
  <xdr:twoCellAnchor>
    <xdr:from>
      <xdr:col>4</xdr:col>
      <xdr:colOff>361950</xdr:colOff>
      <xdr:row>55</xdr:row>
      <xdr:rowOff>104775</xdr:rowOff>
    </xdr:from>
    <xdr:to>
      <xdr:col>5</xdr:col>
      <xdr:colOff>409575</xdr:colOff>
      <xdr:row>55</xdr:row>
      <xdr:rowOff>219075</xdr:rowOff>
    </xdr:to>
    <xdr:sp>
      <xdr:nvSpPr>
        <xdr:cNvPr id="30" name="Rectângulo 81"/>
        <xdr:cNvSpPr>
          <a:spLocks/>
        </xdr:cNvSpPr>
      </xdr:nvSpPr>
      <xdr:spPr>
        <a:xfrm>
          <a:off x="2152650" y="11525250"/>
          <a:ext cx="4476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180975</xdr:rowOff>
    </xdr:from>
    <xdr:to>
      <xdr:col>5</xdr:col>
      <xdr:colOff>476250</xdr:colOff>
      <xdr:row>49</xdr:row>
      <xdr:rowOff>57150</xdr:rowOff>
    </xdr:to>
    <xdr:sp>
      <xdr:nvSpPr>
        <xdr:cNvPr id="31" name="Rectângulo 81"/>
        <xdr:cNvSpPr>
          <a:spLocks/>
        </xdr:cNvSpPr>
      </xdr:nvSpPr>
      <xdr:spPr>
        <a:xfrm>
          <a:off x="2219325" y="9991725"/>
          <a:ext cx="447675" cy="571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28575</xdr:rowOff>
    </xdr:from>
    <xdr:to>
      <xdr:col>5</xdr:col>
      <xdr:colOff>476250</xdr:colOff>
      <xdr:row>48</xdr:row>
      <xdr:rowOff>133350</xdr:rowOff>
    </xdr:to>
    <xdr:sp>
      <xdr:nvSpPr>
        <xdr:cNvPr id="32" name="Rectângulo 81"/>
        <xdr:cNvSpPr>
          <a:spLocks/>
        </xdr:cNvSpPr>
      </xdr:nvSpPr>
      <xdr:spPr>
        <a:xfrm>
          <a:off x="2219325" y="9839325"/>
          <a:ext cx="4476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895350</xdr:colOff>
      <xdr:row>39</xdr:row>
      <xdr:rowOff>57150</xdr:rowOff>
    </xdr:from>
    <xdr:to>
      <xdr:col>6</xdr:col>
      <xdr:colOff>57150</xdr:colOff>
      <xdr:row>39</xdr:row>
      <xdr:rowOff>171450</xdr:rowOff>
    </xdr:to>
    <xdr:sp>
      <xdr:nvSpPr>
        <xdr:cNvPr id="33" name="Rectângulo 86"/>
        <xdr:cNvSpPr>
          <a:spLocks/>
        </xdr:cNvSpPr>
      </xdr:nvSpPr>
      <xdr:spPr>
        <a:xfrm flipV="1">
          <a:off x="3086100" y="8724900"/>
          <a:ext cx="4476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39</xdr:row>
      <xdr:rowOff>57150</xdr:rowOff>
    </xdr:from>
    <xdr:to>
      <xdr:col>4</xdr:col>
      <xdr:colOff>28575</xdr:colOff>
      <xdr:row>39</xdr:row>
      <xdr:rowOff>171450</xdr:rowOff>
    </xdr:to>
    <xdr:sp>
      <xdr:nvSpPr>
        <xdr:cNvPr id="34" name="Rectângulo 86"/>
        <xdr:cNvSpPr>
          <a:spLocks/>
        </xdr:cNvSpPr>
      </xdr:nvSpPr>
      <xdr:spPr>
        <a:xfrm flipV="1">
          <a:off x="1371600" y="8724900"/>
          <a:ext cx="4476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39</xdr:row>
      <xdr:rowOff>28575</xdr:rowOff>
    </xdr:from>
    <xdr:to>
      <xdr:col>1</xdr:col>
      <xdr:colOff>714375</xdr:colOff>
      <xdr:row>39</xdr:row>
      <xdr:rowOff>142875</xdr:rowOff>
    </xdr:to>
    <xdr:sp>
      <xdr:nvSpPr>
        <xdr:cNvPr id="35" name="Rectângulo 86"/>
        <xdr:cNvSpPr>
          <a:spLocks/>
        </xdr:cNvSpPr>
      </xdr:nvSpPr>
      <xdr:spPr>
        <a:xfrm flipV="1">
          <a:off x="466725" y="8696325"/>
          <a:ext cx="4476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42</xdr:row>
      <xdr:rowOff>47625</xdr:rowOff>
    </xdr:from>
    <xdr:to>
      <xdr:col>4</xdr:col>
      <xdr:colOff>161925</xdr:colOff>
      <xdr:row>55</xdr:row>
      <xdr:rowOff>123825</xdr:rowOff>
    </xdr:to>
    <xdr:sp>
      <xdr:nvSpPr>
        <xdr:cNvPr id="36" name="Conexão recta 66"/>
        <xdr:cNvSpPr>
          <a:spLocks/>
        </xdr:cNvSpPr>
      </xdr:nvSpPr>
      <xdr:spPr>
        <a:xfrm flipH="1">
          <a:off x="1943100" y="9020175"/>
          <a:ext cx="9525" cy="25241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76200</xdr:rowOff>
    </xdr:from>
    <xdr:to>
      <xdr:col>6</xdr:col>
      <xdr:colOff>219075</xdr:colOff>
      <xdr:row>55</xdr:row>
      <xdr:rowOff>152400</xdr:rowOff>
    </xdr:to>
    <xdr:sp>
      <xdr:nvSpPr>
        <xdr:cNvPr id="37" name="Conexão recta 66"/>
        <xdr:cNvSpPr>
          <a:spLocks/>
        </xdr:cNvSpPr>
      </xdr:nvSpPr>
      <xdr:spPr>
        <a:xfrm>
          <a:off x="3676650" y="9048750"/>
          <a:ext cx="19050" cy="25241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39</xdr:row>
      <xdr:rowOff>28575</xdr:rowOff>
    </xdr:from>
    <xdr:to>
      <xdr:col>5</xdr:col>
      <xdr:colOff>476250</xdr:colOff>
      <xdr:row>39</xdr:row>
      <xdr:rowOff>152400</xdr:rowOff>
    </xdr:to>
    <xdr:sp>
      <xdr:nvSpPr>
        <xdr:cNvPr id="38" name="Rectângulo 91"/>
        <xdr:cNvSpPr>
          <a:spLocks/>
        </xdr:cNvSpPr>
      </xdr:nvSpPr>
      <xdr:spPr>
        <a:xfrm flipV="1">
          <a:off x="2228850" y="8696325"/>
          <a:ext cx="4476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457200</xdr:colOff>
      <xdr:row>48</xdr:row>
      <xdr:rowOff>152400</xdr:rowOff>
    </xdr:to>
    <xdr:sp>
      <xdr:nvSpPr>
        <xdr:cNvPr id="39" name="Rectângulo 91"/>
        <xdr:cNvSpPr>
          <a:spLocks/>
        </xdr:cNvSpPr>
      </xdr:nvSpPr>
      <xdr:spPr>
        <a:xfrm>
          <a:off x="1314450" y="9839325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180975</xdr:rowOff>
    </xdr:from>
    <xdr:to>
      <xdr:col>3</xdr:col>
      <xdr:colOff>457200</xdr:colOff>
      <xdr:row>49</xdr:row>
      <xdr:rowOff>66675</xdr:rowOff>
    </xdr:to>
    <xdr:sp>
      <xdr:nvSpPr>
        <xdr:cNvPr id="40" name="Rectângulo 91"/>
        <xdr:cNvSpPr>
          <a:spLocks/>
        </xdr:cNvSpPr>
      </xdr:nvSpPr>
      <xdr:spPr>
        <a:xfrm>
          <a:off x="1314450" y="9991725"/>
          <a:ext cx="457200" cy="666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133350</xdr:rowOff>
    </xdr:from>
    <xdr:to>
      <xdr:col>3</xdr:col>
      <xdr:colOff>438150</xdr:colOff>
      <xdr:row>56</xdr:row>
      <xdr:rowOff>19050</xdr:rowOff>
    </xdr:to>
    <xdr:sp>
      <xdr:nvSpPr>
        <xdr:cNvPr id="41" name="Rectângulo 91"/>
        <xdr:cNvSpPr>
          <a:spLocks/>
        </xdr:cNvSpPr>
      </xdr:nvSpPr>
      <xdr:spPr>
        <a:xfrm>
          <a:off x="1295400" y="11553825"/>
          <a:ext cx="457200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PageLayoutView="96" workbookViewId="0" topLeftCell="A1">
      <selection activeCell="B10" sqref="B10"/>
    </sheetView>
  </sheetViews>
  <sheetFormatPr defaultColWidth="9.140625" defaultRowHeight="15"/>
  <cols>
    <col min="1" max="1" width="3.00390625" style="0" customWidth="1"/>
    <col min="2" max="2" width="13.421875" style="0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9.28125" style="0" customWidth="1"/>
    <col min="7" max="7" width="4.8515625" style="0" customWidth="1"/>
    <col min="8" max="8" width="19.140625" style="0" customWidth="1"/>
    <col min="9" max="9" width="5.140625" style="0" customWidth="1"/>
    <col min="10" max="10" width="1.7109375" style="0" customWidth="1"/>
    <col min="11" max="11" width="4.7109375" style="0" customWidth="1"/>
    <col min="12" max="12" width="16.57421875" style="0" customWidth="1"/>
    <col min="13" max="13" width="3.140625" style="0" customWidth="1"/>
    <col min="14" max="15" width="7.140625" style="0" customWidth="1"/>
    <col min="16" max="16" width="18.28125" style="0" customWidth="1"/>
    <col min="17" max="17" width="4.7109375" style="0" customWidth="1"/>
    <col min="18" max="18" width="18.57421875" style="0" customWidth="1"/>
    <col min="19" max="19" width="4.7109375" style="0" customWidth="1"/>
  </cols>
  <sheetData>
    <row r="1" spans="1:253" s="3" customFormat="1" ht="120" customHeight="1">
      <c r="A1" s="135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/>
      <c r="U1"/>
      <c r="V1"/>
      <c r="W1"/>
      <c r="X1"/>
      <c r="Y1" s="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3" customFormat="1" ht="16.5" customHeight="1" hidden="1">
      <c r="A2" s="131" t="str">
        <f>'[1]text'!B47</f>
        <v>SUB 9 ----- 1ª Fase ----- GRC CANICENSE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/>
      <c r="T2"/>
      <c r="U2"/>
      <c r="V2"/>
      <c r="W2"/>
      <c r="X2"/>
      <c r="Y2" s="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3" customFormat="1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/>
      <c r="U3"/>
      <c r="V3"/>
      <c r="W3"/>
      <c r="X3"/>
      <c r="Y3" s="2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4" customFormat="1" ht="35.25" thickBot="1">
      <c r="A4" s="137" t="s">
        <v>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/>
      <c r="U4"/>
      <c r="V4"/>
      <c r="W4" s="2"/>
      <c r="X4" s="2"/>
      <c r="Y4" s="2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0:17" ht="4.5" customHeight="1">
      <c r="J5" s="2"/>
      <c r="K5" s="2"/>
      <c r="O5" s="2"/>
      <c r="P5" s="2"/>
      <c r="Q5" s="2"/>
    </row>
    <row r="6" spans="2:19" ht="15" customHeight="1">
      <c r="B6" s="132" t="s">
        <v>11</v>
      </c>
      <c r="C6" s="132"/>
      <c r="D6" s="132"/>
      <c r="E6" s="132"/>
      <c r="F6" s="132"/>
      <c r="G6" s="132"/>
      <c r="J6" s="2"/>
      <c r="K6" s="37"/>
      <c r="L6" s="133" t="s">
        <v>14</v>
      </c>
      <c r="M6" s="133"/>
      <c r="N6" s="133"/>
      <c r="O6" s="133"/>
      <c r="P6" s="133"/>
      <c r="Q6" s="133"/>
      <c r="R6" s="37"/>
      <c r="S6" s="37"/>
    </row>
    <row r="7" spans="1:19" ht="15" customHeight="1">
      <c r="A7">
        <v>1</v>
      </c>
      <c r="B7" s="71" t="s">
        <v>26</v>
      </c>
      <c r="C7" s="1"/>
      <c r="D7" s="1"/>
      <c r="E7" s="1">
        <v>5</v>
      </c>
      <c r="F7" s="72" t="s">
        <v>16</v>
      </c>
      <c r="J7" s="2"/>
      <c r="K7" s="37">
        <v>1</v>
      </c>
      <c r="L7" s="71" t="s">
        <v>27</v>
      </c>
      <c r="M7" s="58"/>
      <c r="N7" s="58"/>
      <c r="O7" s="58">
        <v>5</v>
      </c>
      <c r="P7" s="72" t="s">
        <v>18</v>
      </c>
      <c r="Q7" s="37"/>
      <c r="R7" s="37"/>
      <c r="S7" s="37"/>
    </row>
    <row r="8" spans="1:234" ht="15" customHeight="1">
      <c r="A8">
        <v>2</v>
      </c>
      <c r="B8" s="58" t="s">
        <v>15</v>
      </c>
      <c r="C8" s="1"/>
      <c r="D8" s="1"/>
      <c r="E8" s="1">
        <v>6</v>
      </c>
      <c r="F8" s="72" t="s">
        <v>19</v>
      </c>
      <c r="J8" s="2"/>
      <c r="K8" s="37">
        <v>2</v>
      </c>
      <c r="L8" s="71" t="s">
        <v>29</v>
      </c>
      <c r="M8" s="58"/>
      <c r="N8" s="58"/>
      <c r="O8" s="58">
        <v>6</v>
      </c>
      <c r="P8" s="58" t="s">
        <v>12</v>
      </c>
      <c r="Q8" s="37"/>
      <c r="R8" s="37"/>
      <c r="S8" s="3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19" ht="15" customHeight="1">
      <c r="A9">
        <v>3</v>
      </c>
      <c r="B9" s="72" t="s">
        <v>22</v>
      </c>
      <c r="C9" s="1"/>
      <c r="D9" s="1"/>
      <c r="E9" s="1">
        <v>7</v>
      </c>
      <c r="F9" s="1" t="s">
        <v>13</v>
      </c>
      <c r="J9" s="2"/>
      <c r="K9" s="37">
        <v>3</v>
      </c>
      <c r="L9" s="72" t="s">
        <v>21</v>
      </c>
      <c r="M9" s="58"/>
      <c r="N9" s="58"/>
      <c r="O9" s="58"/>
      <c r="P9" s="72"/>
      <c r="Q9" s="37"/>
      <c r="R9" s="37"/>
      <c r="S9" s="37"/>
    </row>
    <row r="10" spans="1:19" ht="15" customHeight="1">
      <c r="A10">
        <v>4</v>
      </c>
      <c r="B10" s="71" t="s">
        <v>17</v>
      </c>
      <c r="C10" s="1"/>
      <c r="D10" s="1"/>
      <c r="E10" s="1">
        <v>8</v>
      </c>
      <c r="F10" s="71" t="s">
        <v>28</v>
      </c>
      <c r="J10" s="2"/>
      <c r="K10" s="37">
        <v>4</v>
      </c>
      <c r="L10" s="72" t="s">
        <v>30</v>
      </c>
      <c r="M10" s="58"/>
      <c r="N10" s="58"/>
      <c r="O10" s="58"/>
      <c r="P10" s="58"/>
      <c r="Q10" s="37"/>
      <c r="R10" s="37"/>
      <c r="S10" s="37"/>
    </row>
    <row r="11" spans="10:19" ht="5.25" customHeight="1" thickBot="1">
      <c r="J11" s="2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5" customHeight="1" thickBot="1">
      <c r="A12" s="2"/>
      <c r="B12" s="2"/>
      <c r="C12" s="85" t="s">
        <v>0</v>
      </c>
      <c r="D12" s="85" t="s">
        <v>8</v>
      </c>
      <c r="E12" s="85" t="s">
        <v>7</v>
      </c>
      <c r="F12" s="86" t="s">
        <v>5</v>
      </c>
      <c r="G12" s="87" t="s">
        <v>6</v>
      </c>
      <c r="H12" s="86" t="s">
        <v>5</v>
      </c>
      <c r="I12" s="88" t="s">
        <v>6</v>
      </c>
      <c r="J12" s="2"/>
      <c r="K12" s="38"/>
      <c r="L12" s="38"/>
      <c r="M12" s="99" t="s">
        <v>0</v>
      </c>
      <c r="N12" s="99" t="s">
        <v>8</v>
      </c>
      <c r="O12" s="99" t="s">
        <v>7</v>
      </c>
      <c r="P12" s="100" t="s">
        <v>5</v>
      </c>
      <c r="Q12" s="101" t="s">
        <v>6</v>
      </c>
      <c r="R12" s="100" t="s">
        <v>5</v>
      </c>
      <c r="S12" s="102" t="s">
        <v>6</v>
      </c>
    </row>
    <row r="13" spans="2:19" s="2" customFormat="1" ht="15" customHeight="1">
      <c r="B13" s="119" t="s">
        <v>1</v>
      </c>
      <c r="C13" s="5">
        <v>1</v>
      </c>
      <c r="D13" s="5">
        <v>1</v>
      </c>
      <c r="E13" s="10">
        <v>0.40277777777777773</v>
      </c>
      <c r="F13" s="13" t="str">
        <f>B10</f>
        <v>XAVELHAS</v>
      </c>
      <c r="G13" s="28"/>
      <c r="H13" s="7" t="str">
        <f>F8</f>
        <v>SANTACRUZENSE</v>
      </c>
      <c r="I13" s="8"/>
      <c r="K13" s="38"/>
      <c r="L13" s="119" t="s">
        <v>1</v>
      </c>
      <c r="M13" s="74">
        <v>1</v>
      </c>
      <c r="N13" s="39">
        <v>5</v>
      </c>
      <c r="O13" s="83">
        <v>0.40277777777777773</v>
      </c>
      <c r="P13" s="47" t="str">
        <f>L10</f>
        <v>CANIÇAL</v>
      </c>
      <c r="Q13" s="41"/>
      <c r="R13" s="40" t="str">
        <f>P8</f>
        <v>NACIONAL "B"</v>
      </c>
      <c r="S13" s="42"/>
    </row>
    <row r="14" spans="2:19" s="2" customFormat="1" ht="15" customHeight="1">
      <c r="B14" s="120"/>
      <c r="C14" s="17">
        <v>2</v>
      </c>
      <c r="D14" s="17">
        <v>2</v>
      </c>
      <c r="E14" s="18">
        <v>0.40277777777777773</v>
      </c>
      <c r="F14" s="19" t="str">
        <f>B9</f>
        <v>LICEU</v>
      </c>
      <c r="G14" s="23"/>
      <c r="H14" s="22" t="str">
        <f>F9</f>
        <v>NACIONAL "A"</v>
      </c>
      <c r="I14" s="20"/>
      <c r="K14" s="38"/>
      <c r="L14" s="120"/>
      <c r="M14" s="65">
        <v>2</v>
      </c>
      <c r="N14" s="51">
        <v>6</v>
      </c>
      <c r="O14" s="66">
        <v>0.40277777777777773</v>
      </c>
      <c r="P14" s="52" t="str">
        <f>L9</f>
        <v>MARÍTIMO "C"</v>
      </c>
      <c r="Q14" s="59"/>
      <c r="R14" s="53" t="str">
        <f>P7</f>
        <v>SANTANENSE</v>
      </c>
      <c r="S14" s="54"/>
    </row>
    <row r="15" spans="2:19" s="2" customFormat="1" ht="15" customHeight="1" thickBot="1">
      <c r="B15" s="120"/>
      <c r="C15" s="9">
        <v>3</v>
      </c>
      <c r="D15" s="9">
        <v>3</v>
      </c>
      <c r="E15" s="6">
        <v>0.40277777777777773</v>
      </c>
      <c r="F15" s="15" t="str">
        <f>B8</f>
        <v>MARÍTIMO "A"</v>
      </c>
      <c r="G15" s="29"/>
      <c r="H15" s="11" t="str">
        <f>B7</f>
        <v>CALHETA "A"</v>
      </c>
      <c r="I15" s="12"/>
      <c r="K15" s="38"/>
      <c r="L15" s="121"/>
      <c r="M15" s="77">
        <v>3</v>
      </c>
      <c r="N15" s="43">
        <v>7</v>
      </c>
      <c r="O15" s="84">
        <v>0.40277777777777773</v>
      </c>
      <c r="P15" s="49" t="str">
        <f>L8</f>
        <v>MACHICO "B"</v>
      </c>
      <c r="Q15" s="45"/>
      <c r="R15" s="44" t="str">
        <f>L7</f>
        <v>CALHETA "B"</v>
      </c>
      <c r="S15" s="46"/>
    </row>
    <row r="16" spans="2:19" s="2" customFormat="1" ht="15" customHeight="1" thickBot="1">
      <c r="B16" s="120"/>
      <c r="C16" s="65">
        <v>4</v>
      </c>
      <c r="D16" s="69">
        <v>4</v>
      </c>
      <c r="E16" s="70">
        <v>0.40277777777777773</v>
      </c>
      <c r="F16" s="67" t="str">
        <f>F7</f>
        <v>MARÍTIMO "B"</v>
      </c>
      <c r="G16" s="117"/>
      <c r="H16" s="68" t="str">
        <f>F10</f>
        <v>MACHICO "A"</v>
      </c>
      <c r="I16" s="82"/>
      <c r="K16" s="38"/>
      <c r="L16" s="103"/>
      <c r="M16" s="104"/>
      <c r="N16" s="104"/>
      <c r="O16" s="105"/>
      <c r="P16" s="106"/>
      <c r="Q16" s="107"/>
      <c r="R16" s="106"/>
      <c r="S16" s="108"/>
    </row>
    <row r="17" spans="2:19" s="2" customFormat="1" ht="15" customHeight="1" thickBot="1">
      <c r="B17" s="89"/>
      <c r="C17" s="90"/>
      <c r="D17" s="90"/>
      <c r="E17" s="91"/>
      <c r="F17" s="92"/>
      <c r="G17" s="93"/>
      <c r="H17" s="92"/>
      <c r="I17" s="94"/>
      <c r="K17" s="38"/>
      <c r="L17" s="119" t="s">
        <v>3</v>
      </c>
      <c r="M17" s="74">
        <v>4</v>
      </c>
      <c r="N17" s="39">
        <v>5</v>
      </c>
      <c r="O17" s="83">
        <v>0.4305555555555556</v>
      </c>
      <c r="P17" s="63" t="str">
        <f>P8</f>
        <v>NACIONAL "B"</v>
      </c>
      <c r="Q17" s="76"/>
      <c r="R17" s="75" t="str">
        <f>P7</f>
        <v>SANTANENSE</v>
      </c>
      <c r="S17" s="48"/>
    </row>
    <row r="18" spans="2:19" s="2" customFormat="1" ht="15" customHeight="1">
      <c r="B18" s="119" t="s">
        <v>3</v>
      </c>
      <c r="C18" s="5">
        <v>5</v>
      </c>
      <c r="D18" s="74">
        <v>1</v>
      </c>
      <c r="E18" s="83">
        <v>0.4305555555555556</v>
      </c>
      <c r="F18" s="13" t="str">
        <f>F8</f>
        <v>SANTACRUZENSE</v>
      </c>
      <c r="G18" s="28"/>
      <c r="H18" s="7" t="str">
        <f>F7</f>
        <v>MARÍTIMO "B"</v>
      </c>
      <c r="I18" s="14"/>
      <c r="K18" s="38"/>
      <c r="L18" s="120"/>
      <c r="M18" s="65">
        <v>5</v>
      </c>
      <c r="N18" s="51">
        <v>6</v>
      </c>
      <c r="O18" s="66">
        <v>0.4305555555555556</v>
      </c>
      <c r="P18" s="52" t="str">
        <f>L8</f>
        <v>MACHICO "B"</v>
      </c>
      <c r="Q18" s="59"/>
      <c r="R18" s="53" t="str">
        <f>L10</f>
        <v>CANIÇAL</v>
      </c>
      <c r="S18" s="60"/>
    </row>
    <row r="19" spans="2:19" s="2" customFormat="1" ht="15" customHeight="1" thickBot="1">
      <c r="B19" s="120"/>
      <c r="C19" s="17">
        <v>6</v>
      </c>
      <c r="D19" s="65">
        <v>2</v>
      </c>
      <c r="E19" s="66">
        <v>0.4305555555555556</v>
      </c>
      <c r="F19" s="19" t="str">
        <f>F9</f>
        <v>NACIONAL "A"</v>
      </c>
      <c r="G19" s="23"/>
      <c r="H19" s="22" t="str">
        <f>B10</f>
        <v>XAVELHAS</v>
      </c>
      <c r="I19" s="21"/>
      <c r="K19" s="38"/>
      <c r="L19" s="121"/>
      <c r="M19" s="69">
        <v>6</v>
      </c>
      <c r="N19" s="55">
        <v>7</v>
      </c>
      <c r="O19" s="70">
        <v>0.4305555555555556</v>
      </c>
      <c r="P19" s="56" t="str">
        <f>L7</f>
        <v>CALHETA "B"</v>
      </c>
      <c r="Q19" s="61"/>
      <c r="R19" s="57" t="str">
        <f>L9</f>
        <v>MARÍTIMO "C"</v>
      </c>
      <c r="S19" s="62"/>
    </row>
    <row r="20" spans="2:19" s="2" customFormat="1" ht="15" customHeight="1" thickBot="1">
      <c r="B20" s="120"/>
      <c r="C20" s="77">
        <v>7</v>
      </c>
      <c r="D20" s="77">
        <v>3</v>
      </c>
      <c r="E20" s="84">
        <v>0.4305555555555556</v>
      </c>
      <c r="F20" s="80" t="str">
        <f>F10</f>
        <v>MACHICO "A"</v>
      </c>
      <c r="G20" s="79"/>
      <c r="H20" s="78" t="str">
        <f>B8</f>
        <v>MARÍTIMO "A"</v>
      </c>
      <c r="I20" s="81"/>
      <c r="K20" s="38"/>
      <c r="L20" s="109"/>
      <c r="M20" s="105"/>
      <c r="N20" s="105"/>
      <c r="O20" s="105"/>
      <c r="P20" s="110"/>
      <c r="Q20" s="111"/>
      <c r="R20" s="110"/>
      <c r="S20" s="112"/>
    </row>
    <row r="21" spans="2:19" s="2" customFormat="1" ht="15" customHeight="1" thickBot="1">
      <c r="B21" s="121"/>
      <c r="C21" s="24">
        <v>8</v>
      </c>
      <c r="D21" s="69">
        <v>4</v>
      </c>
      <c r="E21" s="70">
        <v>0.4305555555555556</v>
      </c>
      <c r="F21" s="25" t="str">
        <f>B7</f>
        <v>CALHETA "A"</v>
      </c>
      <c r="G21" s="30"/>
      <c r="H21" s="26" t="str">
        <f>B9</f>
        <v>LICEU</v>
      </c>
      <c r="I21" s="27"/>
      <c r="K21" s="38"/>
      <c r="L21" s="119" t="s">
        <v>2</v>
      </c>
      <c r="M21" s="74">
        <v>7</v>
      </c>
      <c r="N21" s="74">
        <v>5</v>
      </c>
      <c r="O21" s="83">
        <v>0.4583333333333333</v>
      </c>
      <c r="P21" s="63" t="str">
        <f>P7</f>
        <v>SANTANENSE</v>
      </c>
      <c r="Q21" s="76"/>
      <c r="R21" s="75" t="str">
        <f>L8</f>
        <v>MACHICO "B"</v>
      </c>
      <c r="S21" s="64"/>
    </row>
    <row r="22" spans="2:19" s="2" customFormat="1" ht="15" customHeight="1" thickBot="1">
      <c r="B22" s="95"/>
      <c r="C22" s="91"/>
      <c r="D22" s="91"/>
      <c r="E22" s="91"/>
      <c r="F22" s="96"/>
      <c r="G22" s="97"/>
      <c r="H22" s="96"/>
      <c r="I22" s="98"/>
      <c r="K22" s="38"/>
      <c r="L22" s="120"/>
      <c r="M22" s="65">
        <v>8</v>
      </c>
      <c r="N22" s="51">
        <v>6</v>
      </c>
      <c r="O22" s="66">
        <v>0.4583333333333333</v>
      </c>
      <c r="P22" s="52" t="str">
        <f>L10</f>
        <v>CANIÇAL</v>
      </c>
      <c r="Q22" s="59"/>
      <c r="R22" s="53" t="str">
        <f>L7</f>
        <v>CALHETA "B"</v>
      </c>
      <c r="S22" s="60"/>
    </row>
    <row r="23" spans="2:19" s="2" customFormat="1" ht="15" customHeight="1">
      <c r="B23" s="119" t="s">
        <v>2</v>
      </c>
      <c r="C23" s="74">
        <v>9</v>
      </c>
      <c r="D23" s="74">
        <v>1</v>
      </c>
      <c r="E23" s="83">
        <v>0.4583333333333333</v>
      </c>
      <c r="F23" s="63" t="str">
        <f>F10</f>
        <v>MACHICO "A"</v>
      </c>
      <c r="G23" s="76"/>
      <c r="H23" s="75" t="str">
        <f>F8</f>
        <v>SANTACRUZENSE</v>
      </c>
      <c r="I23" s="64"/>
      <c r="K23" s="38"/>
      <c r="L23" s="134"/>
      <c r="M23" s="77">
        <v>9</v>
      </c>
      <c r="N23" s="43">
        <v>7</v>
      </c>
      <c r="O23" s="84">
        <v>0.4583333333333333</v>
      </c>
      <c r="P23" s="80" t="str">
        <f>L9</f>
        <v>MARÍTIMO "C"</v>
      </c>
      <c r="Q23" s="79"/>
      <c r="R23" s="78" t="str">
        <f>P8</f>
        <v>NACIONAL "B"</v>
      </c>
      <c r="S23" s="50"/>
    </row>
    <row r="24" spans="2:19" s="2" customFormat="1" ht="15" customHeight="1" thickBot="1">
      <c r="B24" s="120"/>
      <c r="C24" s="17">
        <v>10</v>
      </c>
      <c r="D24" s="65">
        <v>2</v>
      </c>
      <c r="E24" s="66">
        <v>0.4583333333333333</v>
      </c>
      <c r="F24" s="19" t="str">
        <f>B10</f>
        <v>XAVELHAS</v>
      </c>
      <c r="G24" s="23"/>
      <c r="H24" s="22" t="str">
        <f>B7</f>
        <v>CALHETA "A"</v>
      </c>
      <c r="I24" s="21"/>
      <c r="K24" s="38"/>
      <c r="L24" s="109"/>
      <c r="M24" s="105"/>
      <c r="N24" s="105"/>
      <c r="O24" s="105"/>
      <c r="P24" s="110"/>
      <c r="Q24" s="111"/>
      <c r="R24" s="110"/>
      <c r="S24" s="112"/>
    </row>
    <row r="25" spans="2:19" s="2" customFormat="1" ht="15" customHeight="1">
      <c r="B25" s="120"/>
      <c r="C25" s="9">
        <v>11</v>
      </c>
      <c r="D25" s="77">
        <v>3</v>
      </c>
      <c r="E25" s="84">
        <v>0.4583333333333333</v>
      </c>
      <c r="F25" s="15" t="str">
        <f>B9</f>
        <v>LICEU</v>
      </c>
      <c r="G25" s="29"/>
      <c r="H25" s="11" t="str">
        <f>B8</f>
        <v>MARÍTIMO "A"</v>
      </c>
      <c r="I25" s="16"/>
      <c r="K25" s="38"/>
      <c r="L25" s="119" t="s">
        <v>4</v>
      </c>
      <c r="M25" s="74">
        <v>10</v>
      </c>
      <c r="N25" s="39">
        <v>5</v>
      </c>
      <c r="O25" s="83">
        <v>0.4861111111111111</v>
      </c>
      <c r="P25" s="40" t="str">
        <f>L8</f>
        <v>MACHICO "B"</v>
      </c>
      <c r="Q25" s="41"/>
      <c r="R25" s="40" t="str">
        <f>P8</f>
        <v>NACIONAL "B"</v>
      </c>
      <c r="S25" s="48"/>
    </row>
    <row r="26" spans="2:19" s="2" customFormat="1" ht="15" customHeight="1" thickBot="1">
      <c r="B26" s="121"/>
      <c r="C26" s="24">
        <v>12</v>
      </c>
      <c r="D26" s="69">
        <v>4</v>
      </c>
      <c r="E26" s="70">
        <v>0.4583333333333333</v>
      </c>
      <c r="F26" s="25" t="str">
        <f>F7</f>
        <v>MARÍTIMO "B"</v>
      </c>
      <c r="G26" s="30"/>
      <c r="H26" s="26" t="str">
        <f>F9</f>
        <v>NACIONAL "A"</v>
      </c>
      <c r="I26" s="27"/>
      <c r="J26"/>
      <c r="K26" s="38"/>
      <c r="L26" s="120"/>
      <c r="M26" s="77">
        <v>11</v>
      </c>
      <c r="N26" s="43">
        <v>6</v>
      </c>
      <c r="O26" s="84">
        <v>0.4861111111111111</v>
      </c>
      <c r="P26" s="44" t="str">
        <f>L7</f>
        <v>CALHETA "B"</v>
      </c>
      <c r="Q26" s="45"/>
      <c r="R26" s="44" t="str">
        <f>P7</f>
        <v>SANTANENSE</v>
      </c>
      <c r="S26" s="50"/>
    </row>
    <row r="27" spans="2:19" s="2" customFormat="1" ht="15" customHeight="1" thickBot="1">
      <c r="B27" s="95"/>
      <c r="C27" s="91"/>
      <c r="D27" s="91"/>
      <c r="E27" s="91"/>
      <c r="F27" s="96"/>
      <c r="G27" s="97"/>
      <c r="H27" s="96"/>
      <c r="I27" s="98"/>
      <c r="J27"/>
      <c r="K27" s="38"/>
      <c r="L27" s="121"/>
      <c r="M27" s="69">
        <v>12</v>
      </c>
      <c r="N27" s="55">
        <v>7</v>
      </c>
      <c r="O27" s="70">
        <v>0.4861111111111111</v>
      </c>
      <c r="P27" s="57" t="str">
        <f>L9</f>
        <v>MARÍTIMO "C"</v>
      </c>
      <c r="Q27" s="61"/>
      <c r="R27" s="57" t="str">
        <f>L10</f>
        <v>CANIÇAL</v>
      </c>
      <c r="S27" s="62"/>
    </row>
    <row r="28" spans="2:19" s="2" customFormat="1" ht="15" customHeight="1" thickBot="1">
      <c r="B28" s="119" t="s">
        <v>4</v>
      </c>
      <c r="C28" s="5">
        <v>13</v>
      </c>
      <c r="D28" s="74">
        <v>1</v>
      </c>
      <c r="E28" s="83">
        <v>0.4861111111111111</v>
      </c>
      <c r="F28" s="7" t="str">
        <f>B8</f>
        <v>MARÍTIMO "A"</v>
      </c>
      <c r="G28" s="28"/>
      <c r="H28" s="7" t="str">
        <f>F8</f>
        <v>SANTACRUZENSE</v>
      </c>
      <c r="I28" s="14"/>
      <c r="J28"/>
      <c r="K28" s="38"/>
      <c r="L28" s="109"/>
      <c r="M28" s="105"/>
      <c r="N28" s="105"/>
      <c r="O28" s="105"/>
      <c r="P28" s="110"/>
      <c r="Q28" s="111"/>
      <c r="R28" s="110"/>
      <c r="S28" s="112"/>
    </row>
    <row r="29" spans="2:19" s="2" customFormat="1" ht="15" customHeight="1">
      <c r="B29" s="120"/>
      <c r="C29" s="65">
        <v>14</v>
      </c>
      <c r="D29" s="65">
        <v>2</v>
      </c>
      <c r="E29" s="66">
        <v>0.4861111111111111</v>
      </c>
      <c r="F29" s="68" t="str">
        <f>F9</f>
        <v>NACIONAL "A"</v>
      </c>
      <c r="G29" s="117"/>
      <c r="H29" s="68" t="str">
        <f>F10</f>
        <v>MACHICO "A"</v>
      </c>
      <c r="I29" s="118"/>
      <c r="J29"/>
      <c r="K29" s="38"/>
      <c r="L29" s="119" t="s">
        <v>9</v>
      </c>
      <c r="M29" s="74">
        <v>13</v>
      </c>
      <c r="N29" s="39">
        <v>5</v>
      </c>
      <c r="O29" s="83">
        <v>0.513888888888889</v>
      </c>
      <c r="P29" s="75" t="str">
        <f>L9</f>
        <v>MARÍTIMO "C"</v>
      </c>
      <c r="Q29" s="76"/>
      <c r="R29" s="75" t="str">
        <f>L8</f>
        <v>MACHICO "B"</v>
      </c>
      <c r="S29" s="48"/>
    </row>
    <row r="30" spans="2:19" s="2" customFormat="1" ht="15" customHeight="1">
      <c r="B30" s="120"/>
      <c r="C30" s="9">
        <v>15</v>
      </c>
      <c r="D30" s="77">
        <v>3</v>
      </c>
      <c r="E30" s="84">
        <v>0.4861111111111111</v>
      </c>
      <c r="F30" s="11" t="str">
        <f>B7</f>
        <v>CALHETA "A"</v>
      </c>
      <c r="G30" s="29"/>
      <c r="H30" s="11" t="str">
        <f>F7</f>
        <v>MARÍTIMO "B"</v>
      </c>
      <c r="I30" s="16"/>
      <c r="J30"/>
      <c r="K30" s="38"/>
      <c r="L30" s="120"/>
      <c r="M30" s="77">
        <v>14</v>
      </c>
      <c r="N30" s="43">
        <v>6</v>
      </c>
      <c r="O30" s="84">
        <v>0.513888888888889</v>
      </c>
      <c r="P30" s="44" t="str">
        <f>L7</f>
        <v>CALHETA "B"</v>
      </c>
      <c r="Q30" s="45"/>
      <c r="R30" s="44" t="str">
        <f>P8</f>
        <v>NACIONAL "B"</v>
      </c>
      <c r="S30" s="50"/>
    </row>
    <row r="31" spans="2:19" s="2" customFormat="1" ht="15" customHeight="1" thickBot="1">
      <c r="B31" s="121"/>
      <c r="C31" s="24">
        <v>16</v>
      </c>
      <c r="D31" s="69">
        <v>4</v>
      </c>
      <c r="E31" s="70">
        <v>0.4861111111111111</v>
      </c>
      <c r="F31" s="26" t="str">
        <f>B9</f>
        <v>LICEU</v>
      </c>
      <c r="G31" s="30"/>
      <c r="H31" s="26" t="str">
        <f>B10</f>
        <v>XAVELHAS</v>
      </c>
      <c r="I31" s="27"/>
      <c r="J31"/>
      <c r="K31" s="38"/>
      <c r="L31" s="121"/>
      <c r="M31" s="69">
        <v>15</v>
      </c>
      <c r="N31" s="69">
        <v>7</v>
      </c>
      <c r="O31" s="70">
        <v>0.513888888888889</v>
      </c>
      <c r="P31" s="57" t="str">
        <f>L10</f>
        <v>CANIÇAL</v>
      </c>
      <c r="Q31" s="61"/>
      <c r="R31" s="57" t="str">
        <f>P7</f>
        <v>SANTANENSE</v>
      </c>
      <c r="S31" s="62"/>
    </row>
    <row r="32" spans="2:42" s="2" customFormat="1" ht="15" customHeight="1" thickBot="1">
      <c r="B32" s="95"/>
      <c r="C32" s="91"/>
      <c r="D32" s="91"/>
      <c r="E32" s="91"/>
      <c r="F32" s="96"/>
      <c r="G32" s="97"/>
      <c r="H32" s="96"/>
      <c r="I32" s="98"/>
      <c r="J32"/>
      <c r="K32" s="38"/>
      <c r="L32" s="37"/>
      <c r="M32" s="37"/>
      <c r="N32" s="37"/>
      <c r="O32" s="37"/>
      <c r="P32" s="37"/>
      <c r="Q32" s="37"/>
      <c r="R32" s="37"/>
      <c r="S32" s="37"/>
      <c r="U32" s="71"/>
      <c r="V32" s="71"/>
      <c r="W32" s="71"/>
      <c r="X32" s="71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</row>
    <row r="33" spans="2:42" s="2" customFormat="1" ht="15" customHeight="1">
      <c r="B33" s="119" t="s">
        <v>9</v>
      </c>
      <c r="C33" s="74">
        <v>17</v>
      </c>
      <c r="D33" s="74">
        <v>1</v>
      </c>
      <c r="E33" s="83">
        <v>0.513888888888889</v>
      </c>
      <c r="F33" s="7" t="str">
        <f>F9</f>
        <v>NACIONAL "A"</v>
      </c>
      <c r="G33" s="28"/>
      <c r="H33" s="7" t="str">
        <f>B8</f>
        <v>MARÍTIMO "A"</v>
      </c>
      <c r="I33" s="14"/>
      <c r="J33"/>
      <c r="K33" s="38"/>
      <c r="L33" s="125" t="s">
        <v>10</v>
      </c>
      <c r="M33" s="126"/>
      <c r="N33" s="126"/>
      <c r="O33" s="126"/>
      <c r="P33" s="126"/>
      <c r="Q33" s="126"/>
      <c r="R33" s="127"/>
      <c r="S33" s="71"/>
      <c r="U33" s="71"/>
      <c r="V33" s="71"/>
      <c r="W33" s="71"/>
      <c r="X33" s="71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2:42" s="2" customFormat="1" ht="15" customHeight="1">
      <c r="B34" s="120"/>
      <c r="C34" s="65">
        <v>18</v>
      </c>
      <c r="D34" s="65">
        <v>2</v>
      </c>
      <c r="E34" s="66">
        <v>0.513888888888889</v>
      </c>
      <c r="F34" s="68" t="str">
        <f>B9</f>
        <v>LICEU</v>
      </c>
      <c r="G34" s="117"/>
      <c r="H34" s="68" t="str">
        <f>F10</f>
        <v>MACHICO "A"</v>
      </c>
      <c r="I34" s="118"/>
      <c r="J34"/>
      <c r="K34" s="38"/>
      <c r="L34" s="116"/>
      <c r="M34" s="117"/>
      <c r="N34" s="117"/>
      <c r="O34" s="117"/>
      <c r="P34" s="117"/>
      <c r="Q34" s="117"/>
      <c r="R34" s="118"/>
      <c r="S34" s="71"/>
      <c r="U34" s="71"/>
      <c r="V34" s="71"/>
      <c r="W34" s="71"/>
      <c r="X34" s="71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</row>
    <row r="35" spans="2:42" s="2" customFormat="1" ht="15" customHeight="1" thickBot="1">
      <c r="B35" s="120"/>
      <c r="C35" s="77">
        <v>19</v>
      </c>
      <c r="D35" s="77">
        <v>3</v>
      </c>
      <c r="E35" s="84">
        <v>0.513888888888889</v>
      </c>
      <c r="F35" s="11" t="str">
        <f>B7</f>
        <v>CALHETA "A"</v>
      </c>
      <c r="G35" s="29"/>
      <c r="H35" s="11" t="str">
        <f>F8</f>
        <v>SANTACRUZENSE</v>
      </c>
      <c r="I35" s="16"/>
      <c r="J35"/>
      <c r="K35" s="38"/>
      <c r="L35" s="128" t="s">
        <v>20</v>
      </c>
      <c r="M35" s="129"/>
      <c r="N35" s="129"/>
      <c r="O35" s="129"/>
      <c r="P35" s="129"/>
      <c r="Q35" s="129"/>
      <c r="R35" s="130"/>
      <c r="S35" s="71"/>
      <c r="U35" s="71"/>
      <c r="V35" s="71"/>
      <c r="W35" s="71"/>
      <c r="X35" s="71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2:42" s="2" customFormat="1" ht="15" customHeight="1" thickBot="1">
      <c r="B36" s="121"/>
      <c r="C36" s="69">
        <v>20</v>
      </c>
      <c r="D36" s="69">
        <v>4</v>
      </c>
      <c r="E36" s="70">
        <v>0.513888888888889</v>
      </c>
      <c r="F36" s="26" t="str">
        <f>B10</f>
        <v>XAVELHAS</v>
      </c>
      <c r="G36" s="30"/>
      <c r="H36" s="26" t="str">
        <f>F7</f>
        <v>MARÍTIMO "B"</v>
      </c>
      <c r="I36" s="27"/>
      <c r="J36"/>
      <c r="K36" s="38"/>
      <c r="L36" s="113"/>
      <c r="M36" s="114"/>
      <c r="N36" s="114"/>
      <c r="O36" s="114"/>
      <c r="P36" s="114"/>
      <c r="Q36" s="114"/>
      <c r="R36" s="115"/>
      <c r="S36" s="37"/>
      <c r="U36" s="71"/>
      <c r="V36" s="71"/>
      <c r="W36" s="71"/>
      <c r="X36" s="7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2" s="2" customFormat="1" ht="21" thickBot="1">
      <c r="A37" s="31"/>
      <c r="B37" s="34"/>
      <c r="C37" s="33"/>
      <c r="D37" s="33"/>
      <c r="E37" s="33"/>
      <c r="F37" s="31"/>
      <c r="G37" s="32"/>
      <c r="H37" s="32"/>
      <c r="I37" s="31"/>
      <c r="J37"/>
      <c r="K37" s="37"/>
      <c r="L37" s="122" t="s">
        <v>23</v>
      </c>
      <c r="M37" s="123"/>
      <c r="N37" s="123"/>
      <c r="O37" s="123"/>
      <c r="P37" s="123"/>
      <c r="Q37" s="123"/>
      <c r="R37" s="124"/>
      <c r="S37" s="37"/>
      <c r="T37"/>
      <c r="U37" s="71"/>
      <c r="V37" s="71"/>
      <c r="W37" s="71"/>
      <c r="X37" s="71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2:24" s="73" customFormat="1" ht="15">
      <c r="B38" s="71"/>
      <c r="C38" s="71"/>
      <c r="D38" s="71"/>
      <c r="E38" s="71"/>
      <c r="F38" s="71"/>
      <c r="G38" s="71"/>
      <c r="H38" s="71"/>
      <c r="I38" s="71"/>
      <c r="J38" s="71"/>
      <c r="L38" s="2"/>
      <c r="M38" s="2"/>
      <c r="N38" s="2"/>
      <c r="O38" s="2"/>
      <c r="P38" s="2"/>
      <c r="Q38" s="2"/>
      <c r="R38" s="2"/>
      <c r="S38" s="37"/>
      <c r="T38" s="71"/>
      <c r="U38" s="71"/>
      <c r="V38" s="71"/>
      <c r="W38" s="71"/>
      <c r="X38" s="71"/>
    </row>
    <row r="39" spans="2:24" s="73" customFormat="1" ht="15">
      <c r="B39" s="37"/>
      <c r="C39" s="37"/>
      <c r="D39" s="37"/>
      <c r="E39" s="37"/>
      <c r="F39" s="37"/>
      <c r="G39" s="37"/>
      <c r="H39" s="37"/>
      <c r="I39" s="37"/>
      <c r="J39" s="71"/>
      <c r="L39"/>
      <c r="M39"/>
      <c r="N39"/>
      <c r="O39"/>
      <c r="P39"/>
      <c r="Q39"/>
      <c r="R39"/>
      <c r="S39" s="37"/>
      <c r="T39" s="71"/>
      <c r="U39" s="71"/>
      <c r="V39" s="71"/>
      <c r="W39" s="71"/>
      <c r="X39" s="71"/>
    </row>
    <row r="40" spans="2:24" s="73" customFormat="1" ht="15">
      <c r="B40" s="37"/>
      <c r="C40" s="37"/>
      <c r="D40" s="37"/>
      <c r="E40" s="37"/>
      <c r="F40" s="37"/>
      <c r="G40" s="37"/>
      <c r="H40" s="37"/>
      <c r="I40" s="37"/>
      <c r="J40" s="71"/>
      <c r="L40" s="37"/>
      <c r="M40" s="37"/>
      <c r="N40" s="37"/>
      <c r="O40" s="37"/>
      <c r="P40" s="37"/>
      <c r="Q40" s="37"/>
      <c r="R40" s="37"/>
      <c r="S40" s="37"/>
      <c r="T40" s="71"/>
      <c r="U40" s="71"/>
      <c r="V40" s="71"/>
      <c r="W40" s="71"/>
      <c r="X40" s="71"/>
    </row>
    <row r="41" spans="1:24" s="73" customFormat="1" ht="4.5" customHeight="1">
      <c r="A41" s="31"/>
      <c r="B41" s="37"/>
      <c r="C41" s="37"/>
      <c r="D41" s="37"/>
      <c r="E41" s="37"/>
      <c r="F41" s="37"/>
      <c r="G41" s="37"/>
      <c r="H41" s="37"/>
      <c r="I41" s="37"/>
      <c r="J41" s="71"/>
      <c r="K41" s="71"/>
      <c r="L41"/>
      <c r="M41"/>
      <c r="N41"/>
      <c r="O41"/>
      <c r="P41"/>
      <c r="Q41"/>
      <c r="R41"/>
      <c r="S41" s="37"/>
      <c r="T41" s="71"/>
      <c r="U41" s="71"/>
      <c r="V41" s="71"/>
      <c r="W41" s="71"/>
      <c r="X41" s="71"/>
    </row>
    <row r="42" spans="1:19" s="2" customFormat="1" ht="4.5" customHeight="1">
      <c r="A42" s="71"/>
      <c r="B42" s="37"/>
      <c r="C42" s="37"/>
      <c r="D42" s="37"/>
      <c r="E42" s="37"/>
      <c r="F42" s="37"/>
      <c r="G42" s="37"/>
      <c r="H42" s="37"/>
      <c r="I42" s="37"/>
      <c r="J42"/>
      <c r="K42" s="37"/>
      <c r="S42" s="37"/>
    </row>
    <row r="43" spans="1:19" s="2" customFormat="1" ht="6" customHeight="1">
      <c r="A43" s="37"/>
      <c r="B43" s="37"/>
      <c r="C43" s="37"/>
      <c r="D43" s="37"/>
      <c r="E43" s="37"/>
      <c r="F43" s="37"/>
      <c r="G43" s="37"/>
      <c r="H43" s="37"/>
      <c r="I43" s="37"/>
      <c r="J43"/>
      <c r="S43" s="37"/>
    </row>
    <row r="44" spans="1:10" s="2" customFormat="1" ht="6" customHeight="1">
      <c r="A44" s="37"/>
      <c r="B44" s="37"/>
      <c r="C44" s="37"/>
      <c r="D44" s="37"/>
      <c r="E44" s="37"/>
      <c r="F44" s="37"/>
      <c r="G44" s="37"/>
      <c r="H44" s="37"/>
      <c r="I44" s="37"/>
      <c r="J44"/>
    </row>
    <row r="45" spans="1:19" ht="4.5" customHeight="1">
      <c r="A45" s="37"/>
      <c r="B45" s="37"/>
      <c r="C45" s="37"/>
      <c r="D45" s="37"/>
      <c r="E45" s="37"/>
      <c r="F45" s="37"/>
      <c r="G45" s="37"/>
      <c r="H45" s="37"/>
      <c r="I45" s="37"/>
      <c r="S45" s="2"/>
    </row>
    <row r="46" spans="1:19" ht="18.75" customHeight="1">
      <c r="A46" s="37"/>
      <c r="B46" s="37"/>
      <c r="C46" s="37"/>
      <c r="D46" s="37"/>
      <c r="E46" s="37"/>
      <c r="F46" s="37"/>
      <c r="G46" s="37"/>
      <c r="H46" s="37"/>
      <c r="I46" s="37"/>
      <c r="K46" s="37"/>
      <c r="S46" s="2"/>
    </row>
    <row r="47" spans="1:11" ht="15" customHeight="1">
      <c r="A47" s="37"/>
      <c r="K47" s="71"/>
    </row>
    <row r="48" spans="1:16" ht="15.75" customHeight="1">
      <c r="A48" s="37"/>
      <c r="K48" s="71"/>
      <c r="L48" s="37"/>
      <c r="M48" s="58"/>
      <c r="N48" s="58"/>
      <c r="O48" s="58"/>
      <c r="P48" s="58"/>
    </row>
    <row r="49" spans="1:16" ht="14.25" customHeight="1">
      <c r="A49" s="37"/>
      <c r="J49" s="2"/>
      <c r="K49" s="71"/>
      <c r="L49" s="58"/>
      <c r="M49" s="58"/>
      <c r="N49" s="58"/>
      <c r="O49" s="58"/>
      <c r="P49" s="58"/>
    </row>
    <row r="50" spans="1:16" ht="18.75" customHeight="1">
      <c r="A50" s="37"/>
      <c r="J50" s="2"/>
      <c r="K50" s="71"/>
      <c r="L50" s="58"/>
      <c r="M50" s="58"/>
      <c r="N50" s="58"/>
      <c r="O50" s="58"/>
      <c r="P50" s="58"/>
    </row>
    <row r="51" spans="10:16" ht="18.75" customHeight="1">
      <c r="J51" s="2"/>
      <c r="K51" s="71"/>
      <c r="L51" s="58"/>
      <c r="M51" s="58"/>
      <c r="N51" s="58"/>
      <c r="O51" s="58"/>
      <c r="P51" s="58"/>
    </row>
    <row r="52" spans="10:11" ht="18.75" customHeight="1">
      <c r="J52" s="2"/>
      <c r="K52" s="71"/>
    </row>
    <row r="53" spans="10:11" ht="18.75" customHeight="1">
      <c r="J53" s="2"/>
      <c r="K53" s="71"/>
    </row>
    <row r="54" ht="18.75" customHeight="1">
      <c r="J54" s="2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5" ht="15" customHeight="1"/>
    <row r="76" ht="15.75" customHeight="1"/>
  </sheetData>
  <sheetProtection/>
  <mergeCells count="18">
    <mergeCell ref="L13:L15"/>
    <mergeCell ref="L17:L19"/>
    <mergeCell ref="L21:L22"/>
    <mergeCell ref="L25:L27"/>
    <mergeCell ref="L29:L31"/>
    <mergeCell ref="A1:S1"/>
    <mergeCell ref="A2:R2"/>
    <mergeCell ref="B33:B36"/>
    <mergeCell ref="A4:S4"/>
    <mergeCell ref="B6:G6"/>
    <mergeCell ref="B13:B16"/>
    <mergeCell ref="B18:B21"/>
    <mergeCell ref="L6:Q6"/>
    <mergeCell ref="B23:B26"/>
    <mergeCell ref="B28:B31"/>
    <mergeCell ref="L37:R37"/>
    <mergeCell ref="L33:R33"/>
    <mergeCell ref="L35:R35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Formação AF Madeira</cp:lastModifiedBy>
  <cp:lastPrinted>2024-04-16T09:27:58Z</cp:lastPrinted>
  <dcterms:created xsi:type="dcterms:W3CDTF">2013-07-11T17:55:53Z</dcterms:created>
  <dcterms:modified xsi:type="dcterms:W3CDTF">2024-04-16T09:28:02Z</dcterms:modified>
  <cp:category/>
  <cp:version/>
  <cp:contentType/>
  <cp:contentStatus/>
</cp:coreProperties>
</file>